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3"/>
  </bookViews>
  <sheets>
    <sheet name="CHAMpagne " sheetId="3" r:id="rId1"/>
    <sheet name="BORDdeaux" sheetId="2" r:id="rId2"/>
    <sheet name="A. Paret" sheetId="6" r:id="rId3"/>
    <sheet name="Côte du Rhône" sheetId="10" r:id="rId4"/>
    <sheet name="Bourgogne " sheetId="11" r:id="rId5"/>
    <sheet name="IGP Rosé Méditerranée" sheetId="14" r:id="rId6"/>
    <sheet name="ALSace" sheetId="15" r:id="rId7"/>
  </sheets>
  <calcPr calcId="152511"/>
</workbook>
</file>

<file path=xl/calcChain.xml><?xml version="1.0" encoding="utf-8"?>
<calcChain xmlns="http://schemas.openxmlformats.org/spreadsheetml/2006/main">
  <c r="E10" i="3" l="1"/>
  <c r="E7" i="3"/>
  <c r="G10" i="15" l="1"/>
  <c r="B25" i="15" s="1"/>
  <c r="G10" i="14" l="1"/>
  <c r="B25" i="14" s="1"/>
  <c r="E24" i="2" l="1"/>
  <c r="E22" i="2"/>
  <c r="G14" i="11" l="1"/>
  <c r="G15" i="11"/>
  <c r="B31" i="11" l="1"/>
  <c r="E23" i="2"/>
  <c r="G14" i="10" l="1"/>
  <c r="G10" i="10" l="1"/>
  <c r="G9" i="11"/>
  <c r="B27" i="11" s="1"/>
  <c r="E14" i="2"/>
  <c r="E15" i="2"/>
  <c r="E8" i="3"/>
  <c r="E9" i="3"/>
  <c r="G11" i="10" l="1"/>
  <c r="G17" i="10" l="1"/>
  <c r="B30" i="10" s="1"/>
  <c r="E9" i="2" l="1"/>
  <c r="E10" i="2"/>
  <c r="E11" i="2"/>
  <c r="E12" i="2"/>
  <c r="E18" i="2"/>
  <c r="E19" i="2"/>
  <c r="E5" i="3"/>
  <c r="E6" i="3"/>
  <c r="E11" i="3" l="1"/>
  <c r="A24" i="3" s="1"/>
  <c r="E25" i="2"/>
  <c r="A34" i="2" s="1"/>
  <c r="G9" i="6"/>
  <c r="G8" i="6"/>
  <c r="G14" i="6"/>
  <c r="G11" i="6"/>
  <c r="G19" i="6" l="1"/>
  <c r="B33" i="6" s="1"/>
</calcChain>
</file>

<file path=xl/sharedStrings.xml><?xml version="1.0" encoding="utf-8"?>
<sst xmlns="http://schemas.openxmlformats.org/spreadsheetml/2006/main" count="235" uniqueCount="97">
  <si>
    <t>Contenant</t>
  </si>
  <si>
    <t>Rotary Forez</t>
  </si>
  <si>
    <t>Prix unitaire TTC</t>
  </si>
  <si>
    <t>Champagne</t>
  </si>
  <si>
    <t>Bouteille</t>
  </si>
  <si>
    <t>Magnum</t>
  </si>
  <si>
    <t>TOTAL TTC DE LA COMMANDE</t>
  </si>
  <si>
    <t>RECAPITULATIF DE LA COMMANDE</t>
  </si>
  <si>
    <t>Bordeaux</t>
  </si>
  <si>
    <t>BORDEAUX "CHÂTEAU CANTEMERLE"</t>
  </si>
  <si>
    <t>CHAMPAGNE "J.MARQUETTE"</t>
  </si>
  <si>
    <t>Appellation Haut-Médoc</t>
  </si>
  <si>
    <t>Château CANTEMERLE</t>
  </si>
  <si>
    <t>BARONNE CAROLINE</t>
  </si>
  <si>
    <t>CHÂTEAU GRAND-CORBIN</t>
  </si>
  <si>
    <t>LA PAROISSE DU JURAT</t>
  </si>
  <si>
    <t>Quantité commandée</t>
  </si>
  <si>
    <t>Prix unitaire TTC Spécial Club  Rotary Forez</t>
  </si>
  <si>
    <t>TOTAL global</t>
  </si>
  <si>
    <t>Spécial Club</t>
  </si>
  <si>
    <t>Total global</t>
  </si>
  <si>
    <t xml:space="preserve">Chèque à l'ordre </t>
  </si>
  <si>
    <t>Champagne  Brut                               Héritage</t>
  </si>
  <si>
    <t>VALLEE DU RHÔNE "DOMAINE ANTHONY PARET"</t>
  </si>
  <si>
    <t>SAINT JOSEPH</t>
  </si>
  <si>
    <t>Rouge</t>
  </si>
  <si>
    <t>75 cl</t>
  </si>
  <si>
    <t>Les Larmes du Père</t>
  </si>
  <si>
    <t>Blanc</t>
  </si>
  <si>
    <t>CONDRIEU</t>
  </si>
  <si>
    <t>Vallée du Rhône</t>
  </si>
  <si>
    <t>Grand cru classé en 1855 / Appellation Haut-Médoc</t>
  </si>
  <si>
    <t>CÔTE ROTIE</t>
  </si>
  <si>
    <t>Vins testés par un Comité d'experts - Qualités gustatives avérées</t>
  </si>
  <si>
    <t>St Véran</t>
  </si>
  <si>
    <t>Stéphane Ogier</t>
  </si>
  <si>
    <t xml:space="preserve">Champagne Brut Rosé                     </t>
  </si>
  <si>
    <t>Viré - Clessé</t>
  </si>
  <si>
    <t>Côtes du Rhône</t>
  </si>
  <si>
    <t>CÔTES DU RHÔNE</t>
  </si>
  <si>
    <t>Le temps est venu</t>
  </si>
  <si>
    <r>
      <t xml:space="preserve">Chèque à l'ordre                                              </t>
    </r>
    <r>
      <rPr>
        <i/>
        <sz val="11"/>
        <color rgb="FF00B050"/>
        <rFont val="Times New Roman"/>
        <family val="1"/>
      </rPr>
      <t xml:space="preserve"> </t>
    </r>
    <r>
      <rPr>
        <i/>
        <sz val="11"/>
        <rFont val="Times New Roman"/>
        <family val="1"/>
      </rPr>
      <t>"Rotary St Etienne Forez"</t>
    </r>
  </si>
  <si>
    <r>
      <t xml:space="preserve">Chèque à l'ordre                                             </t>
    </r>
    <r>
      <rPr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 xml:space="preserve"> "Rotary St Etienne Forez"</t>
    </r>
  </si>
  <si>
    <r>
      <t xml:space="preserve">Chèque à l'ordre                                              </t>
    </r>
    <r>
      <rPr>
        <i/>
        <sz val="11"/>
        <rFont val="Times New Roman"/>
        <family val="1"/>
      </rPr>
      <t xml:space="preserve"> "Rotary St Etienne Forez"</t>
    </r>
  </si>
  <si>
    <t>Chèque à l'ordre                                               "Rotary St Etienne Forez"</t>
  </si>
  <si>
    <t>"Rotary St Etienne Forez"</t>
  </si>
  <si>
    <t>Quantité limitée</t>
  </si>
  <si>
    <t>Merci de cumuler sur un seul chèque les sommes dues ET joindre votre ou vos Bons de commande</t>
  </si>
  <si>
    <t>Merci de cumuler sur un seul chèque les sommes dues ET Joindre votre ou vos Bons de commande</t>
  </si>
  <si>
    <t>Mon Village</t>
  </si>
  <si>
    <t>NOM :</t>
  </si>
  <si>
    <t>CLUB :</t>
  </si>
  <si>
    <t>Merci de cumuler sur un seul chèque les sommes dues ET joindre votre ou vos Bons de Commande</t>
  </si>
  <si>
    <t>L'abus d'alcool est dangereux pour la santé. A consommer avec modération.</t>
  </si>
  <si>
    <t>Côte-Bellay</t>
  </si>
  <si>
    <t xml:space="preserve">BOURGOGNE </t>
  </si>
  <si>
    <t>Les Arènes (fût de chêne)</t>
  </si>
  <si>
    <t>BOURGOGNE Dom. Morizet</t>
  </si>
  <si>
    <t>Viré-Clessé</t>
  </si>
  <si>
    <t>BOURGOGNE Dom.de la Pierre des Dames</t>
  </si>
  <si>
    <t>Rosé</t>
  </si>
  <si>
    <t>Tél :</t>
  </si>
  <si>
    <t xml:space="preserve">MAIL : </t>
  </si>
  <si>
    <t>TEL :</t>
  </si>
  <si>
    <t>MAIL :</t>
  </si>
  <si>
    <t>Brise Marine</t>
  </si>
  <si>
    <t>Estandon</t>
  </si>
  <si>
    <t>Précision: Les vins sont conditionnés EXCLUSIVEMENT en carton de 6 bouteilles</t>
  </si>
  <si>
    <t>Appellation St Emilion Grand Cru / Second Vin du Château Grand-Corbin</t>
  </si>
  <si>
    <t>Appellation St Emilion Grand Cru / Grand Cru Classé</t>
  </si>
  <si>
    <t>IGP Méditerranée</t>
  </si>
  <si>
    <r>
      <t xml:space="preserve">Règlements à envoyer à                            Isabelle NICOLAS 11 rue du Velay                    42290 SORBIERS                                               </t>
    </r>
    <r>
      <rPr>
        <b/>
        <sz val="10"/>
        <color theme="1"/>
        <rFont val="Calibri"/>
        <family val="2"/>
        <scheme val="minor"/>
      </rPr>
      <t>(06 14 09 19 92)</t>
    </r>
  </si>
  <si>
    <r>
      <t>Règlements à envoyer à                                    Isabelle NICOLAS 11 rue du Velay                          42290 SORBIERS</t>
    </r>
    <r>
      <rPr>
        <b/>
        <sz val="10"/>
        <rFont val="Calibri"/>
        <family val="2"/>
        <scheme val="minor"/>
      </rPr>
      <t xml:space="preserve">                                                        (06 14 09 19 92)</t>
    </r>
  </si>
  <si>
    <r>
      <t>Règlements à envoyer à                                            Isabelle NICOLAS 11 rue du Velay                                42290 SORBIERS</t>
    </r>
    <r>
      <rPr>
        <b/>
        <sz val="10"/>
        <rFont val="Times New Roman"/>
        <family val="1"/>
      </rPr>
      <t xml:space="preserve">                                                                             (06 14 09 19 92)</t>
    </r>
  </si>
  <si>
    <r>
      <t>Réglements à envoyer à                                                          Isabelle NICOLAS  11 rue du Velay - 42290 SORBIERS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(06 14 09 19 92)</t>
    </r>
  </si>
  <si>
    <r>
      <t xml:space="preserve">Règlements à envoyer à                       Isabelle NICOLAS 11 rue du Velay 42290 SORBIERS                                        </t>
    </r>
    <r>
      <rPr>
        <b/>
        <sz val="10"/>
        <color theme="1"/>
        <rFont val="Calibri"/>
        <family val="2"/>
        <scheme val="minor"/>
      </rPr>
      <t>(06 14 09 19 92)</t>
    </r>
  </si>
  <si>
    <t>CLUB ROTARY FOREZ - OPERATION CHAMBORD 2026</t>
  </si>
  <si>
    <t>21/23</t>
  </si>
  <si>
    <t>IGP MEDITERRANEE</t>
  </si>
  <si>
    <r>
      <rPr>
        <b/>
        <sz val="14"/>
        <color rgb="FFFF0000"/>
        <rFont val="Times New Roman"/>
        <family val="1"/>
      </rPr>
      <t>NOUVEAUTE 2026</t>
    </r>
    <r>
      <rPr>
        <b/>
        <sz val="14"/>
        <color theme="1"/>
        <rFont val="Times New Roman"/>
        <family val="1"/>
      </rPr>
      <t xml:space="preserve"> - ALSACE PINOT GRIS</t>
    </r>
  </si>
  <si>
    <t>ALSACE Pinot Gris</t>
  </si>
  <si>
    <t>Grand Cru EICHBERG</t>
  </si>
  <si>
    <t>24/25</t>
  </si>
  <si>
    <t>maj 16/09</t>
  </si>
  <si>
    <t>Date limite de commande : AVANT 15 Novembre 2026 (Avec Réception du Règlement)</t>
  </si>
  <si>
    <t>Distribution des commandes LE 5 Déc 2026</t>
  </si>
  <si>
    <t>Champagne Brut                        Carte d'Or</t>
  </si>
  <si>
    <t>Ratafia de Champagne                         3 ans d'âge</t>
  </si>
  <si>
    <t>Marc de Champagne</t>
  </si>
  <si>
    <t xml:space="preserve">Date limite de commande :  AVANT LE 15 NOVEMBRE 2026 (Avec Réception du règlement) </t>
  </si>
  <si>
    <t>Distribution des commandes le 5 Décembre 2026</t>
  </si>
  <si>
    <t>Date limite de commande : AVANT LE 15 Novembre 2026 (Avec Réception du Règlement)</t>
  </si>
  <si>
    <t>Distribution des commandes le 5 DECEMBRE 2026</t>
  </si>
  <si>
    <t>150 CL</t>
  </si>
  <si>
    <t>Distribution des commandes LE 5 DECEMBRE 2026</t>
  </si>
  <si>
    <t>Date limite de commande : AVANT LE 15 NOVEMBRE 2026 (Avec Réception du Règlement)</t>
  </si>
  <si>
    <t>maj 17/09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</si>
</sst>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i/>
      <sz val="10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i/>
      <sz val="11"/>
      <color rgb="FF00B050"/>
      <name val="Times New Roman"/>
      <family val="1"/>
    </font>
    <font>
      <b/>
      <i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name val="Times New Roman"/>
      <family val="1"/>
    </font>
    <font>
      <sz val="11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B050"/>
      <name val="Times New Roman"/>
      <family val="1"/>
    </font>
    <font>
      <b/>
      <sz val="12"/>
      <name val="Times New Roman"/>
      <family val="1"/>
    </font>
    <font>
      <b/>
      <sz val="12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FF0000"/>
      <name val="Times New Roman"/>
      <family val="1"/>
    </font>
    <font>
      <i/>
      <sz val="11"/>
      <color rgb="FFFF0000"/>
      <name val="Calibri"/>
      <family val="2"/>
      <scheme val="minor"/>
    </font>
    <font>
      <i/>
      <sz val="10"/>
      <color rgb="FFFF0000"/>
      <name val="Times New Roman"/>
      <family val="1"/>
    </font>
    <font>
      <b/>
      <sz val="10"/>
      <name val="Calibri"/>
      <family val="2"/>
      <scheme val="minor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6">
    <xf numFmtId="0" fontId="0" fillId="0" borderId="0" xfId="0"/>
    <xf numFmtId="0" fontId="0" fillId="0" borderId="0" xfId="0" applyAlignment="1">
      <alignment horizontal="center"/>
    </xf>
    <xf numFmtId="8" fontId="0" fillId="0" borderId="0" xfId="0" applyNumberFormat="1" applyAlignment="1">
      <alignment horizontal="center" vertical="center"/>
    </xf>
    <xf numFmtId="8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/>
    <xf numFmtId="0" fontId="7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8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164" fontId="9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8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8" fontId="7" fillId="3" borderId="9" xfId="0" applyNumberFormat="1" applyFont="1" applyFill="1" applyBorder="1" applyAlignment="1">
      <alignment horizontal="right"/>
    </xf>
    <xf numFmtId="0" fontId="0" fillId="0" borderId="20" xfId="0" applyBorder="1" applyAlignment="1">
      <alignment horizont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4" fillId="0" borderId="14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2" fillId="0" borderId="0" xfId="0" applyFont="1"/>
    <xf numFmtId="0" fontId="8" fillId="0" borderId="0" xfId="0" applyFont="1" applyAlignment="1"/>
    <xf numFmtId="0" fontId="8" fillId="0" borderId="0" xfId="0" applyFont="1" applyAlignment="1">
      <alignment vertical="center"/>
    </xf>
    <xf numFmtId="0" fontId="12" fillId="0" borderId="0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5" xfId="0" applyNumberFormat="1" applyFill="1" applyBorder="1" applyAlignment="1" applyProtection="1">
      <alignment horizontal="center" vertical="center"/>
      <protection locked="0"/>
    </xf>
    <xf numFmtId="44" fontId="12" fillId="0" borderId="13" xfId="0" applyNumberFormat="1" applyFont="1" applyBorder="1" applyAlignment="1">
      <alignment horizontal="center" vertical="center"/>
    </xf>
    <xf numFmtId="44" fontId="0" fillId="0" borderId="16" xfId="0" applyNumberForma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vertical="center"/>
    </xf>
    <xf numFmtId="44" fontId="7" fillId="3" borderId="18" xfId="0" applyNumberFormat="1" applyFont="1" applyFill="1" applyBorder="1" applyAlignment="1">
      <alignment horizontal="right"/>
    </xf>
    <xf numFmtId="44" fontId="0" fillId="0" borderId="13" xfId="0" applyNumberFormat="1" applyBorder="1" applyAlignment="1">
      <alignment horizontal="center" vertical="center"/>
    </xf>
    <xf numFmtId="44" fontId="7" fillId="3" borderId="7" xfId="0" applyNumberFormat="1" applyFont="1" applyFill="1" applyBorder="1" applyAlignment="1">
      <alignment horizontal="right"/>
    </xf>
    <xf numFmtId="0" fontId="0" fillId="4" borderId="13" xfId="0" applyFill="1" applyBorder="1" applyAlignment="1" applyProtection="1">
      <alignment horizontal="center" vertical="center"/>
      <protection locked="0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44" fontId="2" fillId="0" borderId="0" xfId="0" applyNumberFormat="1" applyFont="1" applyBorder="1" applyAlignment="1">
      <alignment vertical="center"/>
    </xf>
    <xf numFmtId="44" fontId="2" fillId="0" borderId="0" xfId="0" applyNumberFormat="1" applyFont="1" applyFill="1" applyBorder="1" applyAlignment="1">
      <alignment vertical="center"/>
    </xf>
    <xf numFmtId="44" fontId="1" fillId="0" borderId="0" xfId="0" applyNumberFormat="1" applyFont="1" applyBorder="1" applyAlignment="1">
      <alignment horizontal="center" vertical="center" wrapText="1"/>
    </xf>
    <xf numFmtId="44" fontId="1" fillId="0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/>
    </xf>
    <xf numFmtId="44" fontId="0" fillId="0" borderId="0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5" borderId="0" xfId="0" applyFill="1" applyBorder="1" applyAlignment="1" applyProtection="1">
      <alignment horizontal="center" vertical="center"/>
      <protection locked="0"/>
    </xf>
    <xf numFmtId="8" fontId="16" fillId="0" borderId="0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3" fillId="0" borderId="0" xfId="0" applyFont="1" applyAlignment="1">
      <alignment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24" fillId="0" borderId="0" xfId="0" applyFont="1"/>
    <xf numFmtId="0" fontId="1" fillId="0" borderId="0" xfId="0" applyFont="1" applyFill="1" applyBorder="1" applyAlignment="1">
      <alignment horizontal="center" vertical="center" wrapText="1"/>
    </xf>
    <xf numFmtId="44" fontId="12" fillId="0" borderId="0" xfId="0" applyNumberFormat="1" applyFont="1" applyBorder="1" applyAlignment="1">
      <alignment horizontal="center" vertical="center"/>
    </xf>
    <xf numFmtId="0" fontId="19" fillId="0" borderId="21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2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4" fontId="7" fillId="0" borderId="0" xfId="0" applyNumberFormat="1" applyFont="1" applyFill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4" fontId="8" fillId="0" borderId="7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8" fontId="34" fillId="0" borderId="13" xfId="0" applyNumberFormat="1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5" fillId="0" borderId="0" xfId="0" applyFont="1" applyAlignment="1"/>
    <xf numFmtId="0" fontId="33" fillId="0" borderId="15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/>
    </xf>
    <xf numFmtId="8" fontId="24" fillId="0" borderId="0" xfId="0" applyNumberFormat="1" applyFont="1" applyBorder="1" applyAlignment="1">
      <alignment horizontal="center" vertical="center"/>
    </xf>
    <xf numFmtId="0" fontId="8" fillId="2" borderId="13" xfId="0" applyFont="1" applyFill="1" applyBorder="1" applyAlignment="1"/>
    <xf numFmtId="0" fontId="0" fillId="2" borderId="13" xfId="0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44" fontId="0" fillId="0" borderId="16" xfId="0" applyNumberFormat="1" applyFill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4" fillId="4" borderId="2" xfId="0" applyFont="1" applyFill="1" applyBorder="1"/>
    <xf numFmtId="0" fontId="4" fillId="4" borderId="4" xfId="0" applyFont="1" applyFill="1" applyBorder="1"/>
    <xf numFmtId="0" fontId="4" fillId="4" borderId="5" xfId="0" applyFont="1" applyFill="1" applyBorder="1"/>
    <xf numFmtId="0" fontId="4" fillId="4" borderId="6" xfId="0" applyFont="1" applyFill="1" applyBorder="1"/>
    <xf numFmtId="0" fontId="4" fillId="4" borderId="14" xfId="0" applyFont="1" applyFill="1" applyBorder="1" applyAlignment="1">
      <alignment horizontal="left" vertical="top" wrapText="1"/>
    </xf>
    <xf numFmtId="0" fontId="0" fillId="2" borderId="0" xfId="0" applyFill="1" applyAlignment="1">
      <alignment horizontal="center" vertical="center"/>
    </xf>
    <xf numFmtId="0" fontId="42" fillId="0" borderId="0" xfId="0" applyFont="1"/>
    <xf numFmtId="0" fontId="4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4" fontId="7" fillId="3" borderId="7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8" fontId="34" fillId="0" borderId="0" xfId="0" applyNumberFormat="1" applyFont="1" applyFill="1" applyBorder="1" applyAlignment="1">
      <alignment horizontal="center" vertical="center"/>
    </xf>
    <xf numFmtId="44" fontId="0" fillId="0" borderId="0" xfId="0" applyNumberFormat="1" applyFill="1" applyBorder="1" applyAlignment="1">
      <alignment horizontal="center" vertical="center"/>
    </xf>
    <xf numFmtId="44" fontId="7" fillId="3" borderId="7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26" fillId="0" borderId="0" xfId="0" applyFont="1" applyBorder="1" applyAlignment="1">
      <alignment vertical="center" wrapText="1"/>
    </xf>
    <xf numFmtId="44" fontId="40" fillId="0" borderId="0" xfId="0" applyNumberFormat="1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horizontal="left" vertical="top" wrapText="1"/>
    </xf>
    <xf numFmtId="44" fontId="7" fillId="5" borderId="0" xfId="0" applyNumberFormat="1" applyFont="1" applyFill="1" applyBorder="1" applyAlignment="1">
      <alignment horizontal="right"/>
    </xf>
    <xf numFmtId="8" fontId="7" fillId="5" borderId="0" xfId="0" applyNumberFormat="1" applyFont="1" applyFill="1" applyBorder="1" applyAlignment="1">
      <alignment horizontal="right"/>
    </xf>
    <xf numFmtId="8" fontId="19" fillId="0" borderId="13" xfId="0" applyNumberFormat="1" applyFont="1" applyBorder="1" applyAlignment="1">
      <alignment horizontal="center" vertical="center"/>
    </xf>
    <xf numFmtId="0" fontId="32" fillId="4" borderId="13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Alignment="1"/>
    <xf numFmtId="0" fontId="33" fillId="2" borderId="0" xfId="0" applyFont="1" applyFill="1" applyAlignment="1" applyProtection="1">
      <alignment horizontal="center" vertical="center"/>
      <protection locked="0"/>
    </xf>
    <xf numFmtId="8" fontId="32" fillId="0" borderId="13" xfId="0" applyNumberFormat="1" applyFont="1" applyBorder="1" applyAlignment="1">
      <alignment horizontal="center" vertical="center"/>
    </xf>
    <xf numFmtId="0" fontId="33" fillId="2" borderId="0" xfId="0" applyFont="1" applyFill="1" applyAlignment="1" applyProtection="1">
      <alignment vertical="center"/>
      <protection locked="0"/>
    </xf>
    <xf numFmtId="8" fontId="33" fillId="0" borderId="0" xfId="0" applyNumberFormat="1" applyFont="1" applyBorder="1" applyAlignment="1">
      <alignment horizontal="center" vertical="center"/>
    </xf>
    <xf numFmtId="0" fontId="33" fillId="0" borderId="19" xfId="0" applyFont="1" applyBorder="1" applyAlignment="1">
      <alignment horizontal="center"/>
    </xf>
    <xf numFmtId="0" fontId="3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44" fontId="7" fillId="0" borderId="0" xfId="0" applyNumberFormat="1" applyFont="1" applyFill="1" applyBorder="1" applyAlignment="1">
      <alignment horizontal="right" vertical="center"/>
    </xf>
    <xf numFmtId="0" fontId="38" fillId="0" borderId="3" xfId="0" applyFont="1" applyBorder="1" applyAlignment="1" applyProtection="1">
      <alignment horizontal="center" vertical="center"/>
      <protection locked="0"/>
    </xf>
    <xf numFmtId="0" fontId="38" fillId="0" borderId="4" xfId="0" applyFont="1" applyBorder="1" applyAlignment="1" applyProtection="1">
      <alignment horizontal="center" vertical="center"/>
      <protection locked="0"/>
    </xf>
    <xf numFmtId="0" fontId="38" fillId="0" borderId="0" xfId="0" applyFont="1" applyBorder="1" applyAlignment="1" applyProtection="1">
      <alignment horizontal="center" vertical="center"/>
      <protection locked="0"/>
    </xf>
    <xf numFmtId="0" fontId="38" fillId="0" borderId="6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37" fillId="0" borderId="21" xfId="0" applyFont="1" applyBorder="1" applyAlignment="1">
      <alignment horizontal="center"/>
    </xf>
    <xf numFmtId="0" fontId="37" fillId="0" borderId="19" xfId="0" applyFont="1" applyBorder="1" applyAlignment="1">
      <alignment horizontal="center"/>
    </xf>
    <xf numFmtId="0" fontId="37" fillId="0" borderId="22" xfId="0" applyFont="1" applyBorder="1" applyAlignment="1">
      <alignment horizontal="center"/>
    </xf>
    <xf numFmtId="0" fontId="22" fillId="4" borderId="2" xfId="0" applyFont="1" applyFill="1" applyBorder="1" applyAlignment="1">
      <alignment horizontal="center" vertical="top" wrapText="1"/>
    </xf>
    <xf numFmtId="0" fontId="22" fillId="4" borderId="4" xfId="0" applyFont="1" applyFill="1" applyBorder="1" applyAlignment="1">
      <alignment horizontal="center" vertical="top" wrapText="1"/>
    </xf>
    <xf numFmtId="164" fontId="8" fillId="0" borderId="14" xfId="0" applyNumberFormat="1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8" fillId="0" borderId="2" xfId="0" applyFont="1" applyBorder="1" applyAlignment="1" applyProtection="1">
      <alignment horizontal="center" vertical="center"/>
      <protection locked="0"/>
    </xf>
    <xf numFmtId="0" fontId="38" fillId="0" borderId="5" xfId="0" applyFont="1" applyBorder="1" applyAlignment="1" applyProtection="1">
      <alignment horizontal="center" vertical="center"/>
      <protection locked="0"/>
    </xf>
    <xf numFmtId="0" fontId="38" fillId="0" borderId="7" xfId="0" applyFont="1" applyBorder="1" applyAlignment="1" applyProtection="1">
      <alignment horizontal="center" vertical="center"/>
      <protection locked="0"/>
    </xf>
    <xf numFmtId="0" fontId="38" fillId="0" borderId="8" xfId="0" applyFont="1" applyBorder="1" applyAlignment="1" applyProtection="1">
      <alignment horizontal="center" vertical="center"/>
      <protection locked="0"/>
    </xf>
    <xf numFmtId="0" fontId="38" fillId="0" borderId="9" xfId="0" applyFont="1" applyBorder="1" applyAlignment="1" applyProtection="1">
      <alignment horizontal="center" vertical="center"/>
      <protection locked="0"/>
    </xf>
    <xf numFmtId="0" fontId="36" fillId="0" borderId="7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64" fontId="8" fillId="0" borderId="14" xfId="0" applyNumberFormat="1" applyFont="1" applyFill="1" applyBorder="1" applyAlignment="1">
      <alignment horizontal="center" vertical="center" wrapText="1"/>
    </xf>
    <xf numFmtId="164" fontId="8" fillId="0" borderId="17" xfId="0" applyNumberFormat="1" applyFont="1" applyFill="1" applyBorder="1" applyAlignment="1">
      <alignment horizontal="center" vertical="center" wrapText="1"/>
    </xf>
    <xf numFmtId="164" fontId="8" fillId="0" borderId="18" xfId="0" applyNumberFormat="1" applyFont="1" applyFill="1" applyBorder="1" applyAlignment="1">
      <alignment horizontal="center" vertical="center" wrapText="1"/>
    </xf>
    <xf numFmtId="44" fontId="26" fillId="0" borderId="23" xfId="0" applyNumberFormat="1" applyFont="1" applyBorder="1" applyAlignment="1">
      <alignment horizontal="left" vertical="center"/>
    </xf>
    <xf numFmtId="44" fontId="26" fillId="0" borderId="0" xfId="0" applyNumberFormat="1" applyFont="1" applyBorder="1" applyAlignment="1">
      <alignment horizontal="left" vertical="center"/>
    </xf>
    <xf numFmtId="44" fontId="1" fillId="0" borderId="14" xfId="0" quotePrefix="1" applyNumberFormat="1" applyFont="1" applyBorder="1" applyAlignment="1">
      <alignment horizontal="center" vertical="center"/>
    </xf>
    <xf numFmtId="44" fontId="1" fillId="0" borderId="18" xfId="0" quotePrefix="1" applyNumberFormat="1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44" fontId="7" fillId="3" borderId="7" xfId="0" applyNumberFormat="1" applyFont="1" applyFill="1" applyBorder="1" applyAlignment="1">
      <alignment horizontal="right"/>
    </xf>
    <xf numFmtId="44" fontId="7" fillId="3" borderId="9" xfId="0" applyNumberFormat="1" applyFont="1" applyFill="1" applyBorder="1" applyAlignment="1">
      <alignment horizontal="right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31" fillId="0" borderId="5" xfId="0" applyFont="1" applyBorder="1" applyAlignment="1">
      <alignment horizontal="center" wrapText="1"/>
    </xf>
    <xf numFmtId="0" fontId="31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7" fillId="0" borderId="3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18" fillId="2" borderId="2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44" fontId="39" fillId="0" borderId="14" xfId="0" applyNumberFormat="1" applyFont="1" applyBorder="1" applyAlignment="1">
      <alignment horizontal="center" vertical="center"/>
    </xf>
    <xf numFmtId="44" fontId="39" fillId="0" borderId="18" xfId="0" applyNumberFormat="1" applyFont="1" applyBorder="1" applyAlignment="1">
      <alignment horizontal="center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164" fontId="2" fillId="0" borderId="14" xfId="0" applyNumberFormat="1" applyFont="1" applyFill="1" applyBorder="1" applyAlignment="1">
      <alignment horizontal="center" vertical="center" wrapText="1"/>
    </xf>
    <xf numFmtId="164" fontId="2" fillId="0" borderId="18" xfId="0" applyNumberFormat="1" applyFont="1" applyFill="1" applyBorder="1" applyAlignment="1">
      <alignment horizontal="center" vertical="center" wrapText="1"/>
    </xf>
    <xf numFmtId="0" fontId="29" fillId="2" borderId="21" xfId="0" applyFont="1" applyFill="1" applyBorder="1" applyAlignment="1">
      <alignment horizontal="center"/>
    </xf>
    <xf numFmtId="0" fontId="29" fillId="2" borderId="19" xfId="0" applyFont="1" applyFill="1" applyBorder="1" applyAlignment="1">
      <alignment horizontal="center"/>
    </xf>
    <xf numFmtId="0" fontId="29" fillId="2" borderId="22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44" fontId="1" fillId="0" borderId="14" xfId="0" applyNumberFormat="1" applyFont="1" applyBorder="1" applyAlignment="1">
      <alignment horizontal="center" vertical="center"/>
    </xf>
    <xf numFmtId="44" fontId="1" fillId="0" borderId="18" xfId="0" applyNumberFormat="1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25" fillId="0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12" fillId="0" borderId="0" xfId="0" applyFont="1" applyBorder="1"/>
    <xf numFmtId="0" fontId="6" fillId="4" borderId="10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12" xfId="0" applyFont="1" applyFill="1" applyBorder="1" applyAlignment="1">
      <alignment horizontal="left"/>
    </xf>
    <xf numFmtId="44" fontId="0" fillId="0" borderId="17" xfId="0" applyNumberFormat="1" applyBorder="1" applyAlignment="1">
      <alignment horizontal="center" vertical="center"/>
    </xf>
    <xf numFmtId="0" fontId="37" fillId="0" borderId="24" xfId="0" applyFont="1" applyBorder="1" applyAlignment="1">
      <alignment horizontal="left" vertical="center" wrapText="1"/>
    </xf>
    <xf numFmtId="0" fontId="0" fillId="4" borderId="24" xfId="0" applyNumberFormat="1" applyFill="1" applyBorder="1" applyAlignment="1" applyProtection="1">
      <alignment horizontal="center" vertical="center"/>
      <protection locked="0"/>
    </xf>
    <xf numFmtId="44" fontId="0" fillId="0" borderId="27" xfId="0" applyNumberFormat="1" applyFill="1" applyBorder="1" applyAlignment="1">
      <alignment horizontal="center" vertical="center"/>
    </xf>
    <xf numFmtId="44" fontId="0" fillId="0" borderId="15" xfId="0" applyNumberFormat="1" applyBorder="1" applyAlignment="1">
      <alignment horizontal="center" vertical="center"/>
    </xf>
    <xf numFmtId="0" fontId="0" fillId="4" borderId="27" xfId="0" applyNumberFormat="1" applyFill="1" applyBorder="1" applyAlignment="1" applyProtection="1">
      <alignment horizontal="center" vertical="center"/>
      <protection locked="0"/>
    </xf>
    <xf numFmtId="0" fontId="37" fillId="0" borderId="25" xfId="0" applyFont="1" applyBorder="1" applyAlignment="1">
      <alignment horizontal="left" vertical="center" wrapText="1"/>
    </xf>
    <xf numFmtId="0" fontId="37" fillId="0" borderId="25" xfId="0" applyFont="1" applyBorder="1" applyAlignment="1">
      <alignment vertical="center" wrapText="1"/>
    </xf>
    <xf numFmtId="0" fontId="37" fillId="0" borderId="21" xfId="0" applyFont="1" applyBorder="1" applyAlignment="1">
      <alignment horizontal="left" vertical="center" wrapText="1"/>
    </xf>
    <xf numFmtId="8" fontId="34" fillId="0" borderId="28" xfId="0" applyNumberFormat="1" applyFont="1" applyBorder="1" applyAlignment="1">
      <alignment horizontal="center" vertical="center"/>
    </xf>
    <xf numFmtId="8" fontId="34" fillId="0" borderId="19" xfId="0" applyNumberFormat="1" applyFont="1" applyBorder="1" applyAlignment="1">
      <alignment horizontal="center" vertical="center"/>
    </xf>
    <xf numFmtId="8" fontId="34" fillId="0" borderId="20" xfId="0" applyNumberFormat="1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7" fillId="0" borderId="26" xfId="0" applyFont="1" applyBorder="1" applyAlignment="1">
      <alignment vertical="center" wrapText="1"/>
    </xf>
    <xf numFmtId="0" fontId="37" fillId="0" borderId="16" xfId="0" applyFont="1" applyBorder="1" applyAlignment="1">
      <alignment horizontal="left" vertical="center" wrapText="1"/>
    </xf>
    <xf numFmtId="0" fontId="33" fillId="0" borderId="24" xfId="0" applyFont="1" applyBorder="1" applyAlignment="1">
      <alignment horizontal="center" vertical="center"/>
    </xf>
    <xf numFmtId="0" fontId="35" fillId="0" borderId="0" xfId="0" applyFont="1" applyFill="1" applyAlignment="1"/>
    <xf numFmtId="0" fontId="22" fillId="0" borderId="0" xfId="0" applyFont="1" applyFill="1"/>
    <xf numFmtId="0" fontId="4" fillId="0" borderId="0" xfId="0" applyFont="1" applyFill="1"/>
    <xf numFmtId="0" fontId="25" fillId="0" borderId="0" xfId="0" applyFont="1" applyFill="1"/>
    <xf numFmtId="0" fontId="22" fillId="4" borderId="11" xfId="0" applyFont="1" applyFill="1" applyBorder="1"/>
    <xf numFmtId="0" fontId="4" fillId="4" borderId="12" xfId="0" applyFont="1" applyFill="1" applyBorder="1"/>
    <xf numFmtId="0" fontId="6" fillId="4" borderId="10" xfId="0" applyFont="1" applyFill="1" applyBorder="1" applyAlignment="1"/>
    <xf numFmtId="0" fontId="0" fillId="4" borderId="13" xfId="0" applyFill="1" applyBorder="1" applyAlignment="1" applyProtection="1">
      <alignment horizontal="center" vertical="center"/>
    </xf>
    <xf numFmtId="0" fontId="24" fillId="0" borderId="0" xfId="0" applyFont="1" applyFill="1"/>
    <xf numFmtId="0" fontId="0" fillId="0" borderId="0" xfId="0" applyFill="1"/>
    <xf numFmtId="0" fontId="6" fillId="4" borderId="11" xfId="0" applyFont="1" applyFill="1" applyBorder="1" applyAlignment="1"/>
    <xf numFmtId="0" fontId="24" fillId="4" borderId="12" xfId="0" applyFont="1" applyFill="1" applyBorder="1"/>
    <xf numFmtId="8" fontId="33" fillId="0" borderId="13" xfId="0" applyNumberFormat="1" applyFont="1" applyBorder="1" applyAlignment="1">
      <alignment horizontal="center" vertical="center"/>
    </xf>
    <xf numFmtId="0" fontId="0" fillId="4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  <color rgb="FF2FC9FF"/>
      <color rgb="FF79D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266700</xdr:colOff>
      <xdr:row>0</xdr:row>
      <xdr:rowOff>7620</xdr:rowOff>
    </xdr:from>
    <xdr:to>
      <xdr:col>12</xdr:col>
      <xdr:colOff>15579</xdr:colOff>
      <xdr:row>2</xdr:row>
      <xdr:rowOff>167150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52560" y="7620"/>
          <a:ext cx="1577679" cy="6014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</xdr:colOff>
      <xdr:row>0</xdr:row>
      <xdr:rowOff>68580</xdr:rowOff>
    </xdr:from>
    <xdr:to>
      <xdr:col>10</xdr:col>
      <xdr:colOff>340</xdr:colOff>
      <xdr:row>2</xdr:row>
      <xdr:rowOff>144291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3360" y="68580"/>
          <a:ext cx="1577680" cy="6014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784860</xdr:colOff>
      <xdr:row>0</xdr:row>
      <xdr:rowOff>53340</xdr:rowOff>
    </xdr:from>
    <xdr:to>
      <xdr:col>12</xdr:col>
      <xdr:colOff>777579</xdr:colOff>
      <xdr:row>2</xdr:row>
      <xdr:rowOff>129050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3460" y="53340"/>
          <a:ext cx="1577679" cy="6014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15240</xdr:colOff>
      <xdr:row>0</xdr:row>
      <xdr:rowOff>137160</xdr:rowOff>
    </xdr:from>
    <xdr:to>
      <xdr:col>12</xdr:col>
      <xdr:colOff>7959</xdr:colOff>
      <xdr:row>2</xdr:row>
      <xdr:rowOff>212870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63840" y="137160"/>
          <a:ext cx="1577679" cy="6014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784860</xdr:colOff>
      <xdr:row>0</xdr:row>
      <xdr:rowOff>144780</xdr:rowOff>
    </xdr:from>
    <xdr:to>
      <xdr:col>11</xdr:col>
      <xdr:colOff>777579</xdr:colOff>
      <xdr:row>2</xdr:row>
      <xdr:rowOff>220490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2440" y="144780"/>
          <a:ext cx="1577679" cy="6014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784860</xdr:colOff>
      <xdr:row>0</xdr:row>
      <xdr:rowOff>144780</xdr:rowOff>
    </xdr:from>
    <xdr:to>
      <xdr:col>11</xdr:col>
      <xdr:colOff>777579</xdr:colOff>
      <xdr:row>2</xdr:row>
      <xdr:rowOff>220490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2440" y="144780"/>
          <a:ext cx="1577679" cy="6014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784860</xdr:colOff>
      <xdr:row>0</xdr:row>
      <xdr:rowOff>144780</xdr:rowOff>
    </xdr:from>
    <xdr:to>
      <xdr:col>11</xdr:col>
      <xdr:colOff>777579</xdr:colOff>
      <xdr:row>2</xdr:row>
      <xdr:rowOff>220490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2440" y="144780"/>
          <a:ext cx="1577679" cy="601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>
      <selection activeCell="H4" sqref="H4:L7"/>
    </sheetView>
  </sheetViews>
  <sheetFormatPr baseColWidth="10" defaultColWidth="8.88671875" defaultRowHeight="14.4" x14ac:dyDescent="0.3"/>
  <cols>
    <col min="1" max="1" width="21.44140625" customWidth="1"/>
    <col min="2" max="2" width="12.77734375" customWidth="1"/>
    <col min="3" max="3" width="14.88671875" customWidth="1"/>
    <col min="4" max="4" width="13.33203125" customWidth="1"/>
    <col min="5" max="5" width="14.88671875" customWidth="1"/>
    <col min="6" max="6" width="15.109375" customWidth="1"/>
    <col min="7" max="7" width="17.88671875" customWidth="1"/>
  </cols>
  <sheetData>
    <row r="1" spans="1:12" ht="17.399999999999999" x14ac:dyDescent="0.3">
      <c r="A1" s="163" t="s">
        <v>76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2" ht="17.399999999999999" x14ac:dyDescent="0.3">
      <c r="A2" s="163" t="s">
        <v>10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12" ht="15" thickBot="1" x14ac:dyDescent="0.35">
      <c r="H3" s="73" t="s">
        <v>83</v>
      </c>
    </row>
    <row r="4" spans="1:12" ht="43.8" thickBot="1" x14ac:dyDescent="0.35">
      <c r="B4" s="4" t="s">
        <v>0</v>
      </c>
      <c r="C4" s="6" t="s">
        <v>17</v>
      </c>
      <c r="D4" s="40" t="s">
        <v>16</v>
      </c>
      <c r="E4" s="5" t="s">
        <v>18</v>
      </c>
      <c r="F4" s="76"/>
      <c r="G4" s="87" t="s">
        <v>50</v>
      </c>
      <c r="H4" s="183"/>
      <c r="I4" s="183"/>
      <c r="J4" s="183"/>
      <c r="K4" s="183"/>
      <c r="L4" s="184"/>
    </row>
    <row r="5" spans="1:12" ht="29.4" customHeight="1" thickBot="1" x14ac:dyDescent="0.35">
      <c r="A5" s="312" t="s">
        <v>22</v>
      </c>
      <c r="B5" s="318" t="s">
        <v>4</v>
      </c>
      <c r="C5" s="315">
        <v>28</v>
      </c>
      <c r="D5" s="311"/>
      <c r="E5" s="309">
        <f t="shared" ref="E5:E10" si="0">C5*D5</f>
        <v>0</v>
      </c>
      <c r="F5" s="64"/>
      <c r="G5" s="88" t="s">
        <v>51</v>
      </c>
      <c r="H5" s="247"/>
      <c r="I5" s="248"/>
      <c r="J5" s="248"/>
      <c r="K5" s="248"/>
      <c r="L5" s="249"/>
    </row>
    <row r="6" spans="1:12" ht="29.4" customHeight="1" thickBot="1" x14ac:dyDescent="0.35">
      <c r="A6" s="313" t="s">
        <v>36</v>
      </c>
      <c r="B6" s="106" t="s">
        <v>4</v>
      </c>
      <c r="C6" s="316">
        <v>22.5</v>
      </c>
      <c r="D6" s="41"/>
      <c r="E6" s="43">
        <f t="shared" si="0"/>
        <v>0</v>
      </c>
      <c r="F6" s="64"/>
      <c r="G6" s="114" t="s">
        <v>63</v>
      </c>
      <c r="H6" s="264"/>
      <c r="I6" s="265"/>
      <c r="J6" s="265"/>
      <c r="K6" s="265"/>
      <c r="L6" s="266"/>
    </row>
    <row r="7" spans="1:12" ht="29.4" customHeight="1" thickBot="1" x14ac:dyDescent="0.35">
      <c r="A7" s="307" t="s">
        <v>86</v>
      </c>
      <c r="B7" s="106" t="s">
        <v>4</v>
      </c>
      <c r="C7" s="316">
        <v>21</v>
      </c>
      <c r="D7" s="41"/>
      <c r="E7" s="118">
        <f t="shared" si="0"/>
        <v>0</v>
      </c>
      <c r="F7" s="64"/>
      <c r="G7" s="114" t="s">
        <v>64</v>
      </c>
      <c r="H7" s="264"/>
      <c r="I7" s="265"/>
      <c r="J7" s="265"/>
      <c r="K7" s="265"/>
      <c r="L7" s="266"/>
    </row>
    <row r="8" spans="1:12" ht="27.6" customHeight="1" x14ac:dyDescent="0.3">
      <c r="A8" s="320"/>
      <c r="B8" s="119" t="s">
        <v>5</v>
      </c>
      <c r="C8" s="316">
        <v>43</v>
      </c>
      <c r="D8" s="41"/>
      <c r="E8" s="43">
        <f t="shared" ref="E8" si="1">C8*D8</f>
        <v>0</v>
      </c>
      <c r="F8" s="64"/>
      <c r="G8" s="64"/>
    </row>
    <row r="9" spans="1:12" ht="27.6" customHeight="1" x14ac:dyDescent="0.3">
      <c r="A9" s="319" t="s">
        <v>87</v>
      </c>
      <c r="B9" s="321" t="s">
        <v>4</v>
      </c>
      <c r="C9" s="317">
        <v>25</v>
      </c>
      <c r="D9" s="308"/>
      <c r="E9" s="306">
        <f t="shared" si="0"/>
        <v>0</v>
      </c>
      <c r="F9" s="64"/>
      <c r="G9" s="137"/>
      <c r="H9" s="138"/>
      <c r="I9" s="138"/>
      <c r="J9" s="138"/>
      <c r="K9" s="138"/>
      <c r="L9" s="138"/>
    </row>
    <row r="10" spans="1:12" ht="27.6" customHeight="1" thickBot="1" x14ac:dyDescent="0.35">
      <c r="A10" s="314" t="s">
        <v>88</v>
      </c>
      <c r="B10" s="106" t="s">
        <v>4</v>
      </c>
      <c r="C10" s="316">
        <v>38</v>
      </c>
      <c r="D10" s="41"/>
      <c r="E10" s="310">
        <f t="shared" si="0"/>
        <v>0</v>
      </c>
      <c r="F10" s="64"/>
      <c r="G10" s="137"/>
      <c r="H10" s="138"/>
      <c r="I10" s="138"/>
      <c r="J10" s="138"/>
      <c r="K10" s="138"/>
      <c r="L10" s="138"/>
    </row>
    <row r="11" spans="1:12" ht="29.4" customHeight="1" thickBot="1" x14ac:dyDescent="0.35">
      <c r="A11" s="261" t="s">
        <v>6</v>
      </c>
      <c r="B11" s="262"/>
      <c r="C11" s="262"/>
      <c r="D11" s="263"/>
      <c r="E11" s="44">
        <f>SUM(E5:E10)</f>
        <v>0</v>
      </c>
      <c r="F11" s="58"/>
      <c r="G11" s="137"/>
      <c r="H11" s="138"/>
      <c r="I11" s="138"/>
      <c r="J11" s="138"/>
      <c r="K11" s="138"/>
      <c r="L11" s="138"/>
    </row>
    <row r="12" spans="1:12" ht="8.4" customHeight="1" x14ac:dyDescent="0.3">
      <c r="A12" s="54"/>
      <c r="B12" s="54"/>
      <c r="C12" s="54"/>
      <c r="D12" s="54"/>
      <c r="E12" s="57"/>
      <c r="F12" s="58"/>
      <c r="G12" s="137"/>
      <c r="H12" s="138"/>
      <c r="I12" s="138"/>
      <c r="J12" s="138"/>
      <c r="K12" s="138"/>
      <c r="L12" s="138"/>
    </row>
    <row r="13" spans="1:12" ht="18.600000000000001" customHeight="1" thickBot="1" x14ac:dyDescent="0.35">
      <c r="A13" s="214"/>
      <c r="B13" s="214"/>
      <c r="C13" s="214"/>
      <c r="D13" s="214"/>
      <c r="E13" s="214"/>
      <c r="F13" s="214"/>
      <c r="G13" s="214"/>
      <c r="H13" s="138"/>
      <c r="I13" s="138"/>
      <c r="J13" s="138"/>
      <c r="K13" s="138"/>
      <c r="L13" s="138"/>
    </row>
    <row r="14" spans="1:12" ht="16.2" thickBot="1" x14ac:dyDescent="0.35">
      <c r="A14" s="328" t="s">
        <v>89</v>
      </c>
      <c r="B14" s="326"/>
      <c r="C14" s="326"/>
      <c r="D14" s="326"/>
      <c r="E14" s="326"/>
      <c r="F14" s="327"/>
      <c r="G14" s="7"/>
      <c r="H14" s="53"/>
      <c r="I14" s="53"/>
      <c r="J14" s="53"/>
      <c r="K14" s="53"/>
      <c r="L14" s="53"/>
    </row>
    <row r="15" spans="1:12" ht="16.2" x14ac:dyDescent="0.35">
      <c r="A15" s="322"/>
      <c r="B15" s="323"/>
      <c r="C15" s="323"/>
      <c r="D15" s="323"/>
      <c r="E15" s="323"/>
      <c r="F15" s="324"/>
      <c r="G15" s="7"/>
      <c r="H15" s="53"/>
      <c r="I15" s="53"/>
      <c r="J15" s="53"/>
      <c r="K15" s="53"/>
      <c r="L15" s="53"/>
    </row>
    <row r="16" spans="1:12" x14ac:dyDescent="0.3">
      <c r="A16" s="325" t="s">
        <v>90</v>
      </c>
      <c r="B16" s="323"/>
      <c r="C16" s="323"/>
      <c r="D16" s="323"/>
      <c r="E16" s="323"/>
      <c r="F16" s="324"/>
      <c r="G16" s="7"/>
      <c r="H16" s="53"/>
      <c r="I16" s="53"/>
      <c r="J16" s="53"/>
      <c r="K16" s="53"/>
      <c r="L16" s="53"/>
    </row>
    <row r="17" spans="1:12" ht="11.4" customHeight="1" thickBot="1" x14ac:dyDescent="0.35">
      <c r="A17" s="8"/>
      <c r="B17" s="7"/>
      <c r="C17" s="7"/>
      <c r="D17" s="7"/>
      <c r="E17" s="7"/>
      <c r="F17" s="7"/>
      <c r="G17" s="7"/>
      <c r="H17" s="53"/>
      <c r="I17" s="53"/>
      <c r="J17" s="53"/>
      <c r="K17" s="53"/>
      <c r="L17" s="53"/>
    </row>
    <row r="18" spans="1:12" ht="14.4" customHeight="1" x14ac:dyDescent="0.3">
      <c r="B18" s="7"/>
      <c r="C18" s="7"/>
      <c r="D18" s="193" t="s">
        <v>52</v>
      </c>
      <c r="E18" s="194"/>
      <c r="F18" s="195"/>
      <c r="G18" s="89"/>
      <c r="H18" s="53"/>
      <c r="I18" s="53"/>
      <c r="J18" s="53"/>
      <c r="K18" s="53"/>
      <c r="L18" s="53"/>
    </row>
    <row r="19" spans="1:12" ht="14.4" customHeight="1" x14ac:dyDescent="0.3">
      <c r="A19" s="8" t="s">
        <v>7</v>
      </c>
      <c r="B19" s="7"/>
      <c r="C19" s="7"/>
      <c r="D19" s="196"/>
      <c r="E19" s="197"/>
      <c r="F19" s="198"/>
      <c r="G19" s="89"/>
      <c r="H19" s="136"/>
      <c r="I19" s="136"/>
      <c r="J19" s="136"/>
      <c r="K19" s="136"/>
      <c r="L19" s="136"/>
    </row>
    <row r="20" spans="1:12" ht="15" customHeight="1" thickBot="1" x14ac:dyDescent="0.35">
      <c r="B20" s="7"/>
      <c r="C20" s="7"/>
      <c r="D20" s="196"/>
      <c r="E20" s="197"/>
      <c r="F20" s="198"/>
      <c r="G20" s="86"/>
      <c r="H20" s="136"/>
      <c r="I20" s="136"/>
      <c r="J20" s="136"/>
      <c r="K20" s="136"/>
      <c r="L20" s="136"/>
    </row>
    <row r="21" spans="1:12" ht="16.2" thickBot="1" x14ac:dyDescent="0.35">
      <c r="A21" s="179" t="s">
        <v>3</v>
      </c>
      <c r="B21" s="180"/>
      <c r="C21" s="36"/>
      <c r="D21" s="236"/>
      <c r="E21" s="237"/>
      <c r="F21" s="238"/>
      <c r="G21" s="86"/>
      <c r="H21" s="136"/>
      <c r="I21" s="136"/>
      <c r="J21" s="136"/>
      <c r="K21" s="136"/>
      <c r="L21" s="136"/>
    </row>
    <row r="22" spans="1:12" ht="19.2" customHeight="1" x14ac:dyDescent="0.3">
      <c r="A22" s="120" t="s">
        <v>21</v>
      </c>
      <c r="B22" s="121"/>
      <c r="C22" s="84"/>
      <c r="D22" s="252" t="s">
        <v>73</v>
      </c>
      <c r="E22" s="253"/>
      <c r="F22" s="254"/>
      <c r="G22" s="86"/>
      <c r="H22" s="86"/>
      <c r="I22" s="86"/>
      <c r="J22" s="86"/>
    </row>
    <row r="23" spans="1:12" ht="14.4" customHeight="1" x14ac:dyDescent="0.3">
      <c r="A23" s="122" t="s">
        <v>45</v>
      </c>
      <c r="B23" s="123"/>
      <c r="C23" s="84"/>
      <c r="D23" s="255"/>
      <c r="E23" s="256"/>
      <c r="F23" s="257"/>
      <c r="G23" s="86"/>
      <c r="H23" s="86"/>
      <c r="I23" s="86"/>
      <c r="J23" s="86"/>
    </row>
    <row r="24" spans="1:12" ht="15" customHeight="1" thickBot="1" x14ac:dyDescent="0.35">
      <c r="A24" s="250">
        <f>E11</f>
        <v>0</v>
      </c>
      <c r="B24" s="251"/>
      <c r="C24" s="85"/>
      <c r="D24" s="255"/>
      <c r="E24" s="256"/>
      <c r="F24" s="257"/>
      <c r="G24" s="86"/>
      <c r="H24" s="86"/>
      <c r="I24" s="86"/>
      <c r="J24" s="86"/>
    </row>
    <row r="25" spans="1:12" ht="15" customHeight="1" thickBot="1" x14ac:dyDescent="0.35">
      <c r="D25" s="258"/>
      <c r="E25" s="259"/>
      <c r="F25" s="260"/>
      <c r="G25" s="86"/>
      <c r="H25" s="86"/>
      <c r="I25" s="86"/>
      <c r="J25" s="86"/>
    </row>
    <row r="27" spans="1:12" x14ac:dyDescent="0.3">
      <c r="A27" s="153" t="s">
        <v>53</v>
      </c>
      <c r="B27" s="153"/>
      <c r="C27" s="153"/>
      <c r="D27" s="153"/>
      <c r="E27" s="153"/>
      <c r="F27" s="153"/>
    </row>
  </sheetData>
  <sheetProtection sheet="1" objects="1" scenarios="1" selectLockedCells="1"/>
  <mergeCells count="14">
    <mergeCell ref="A1:K1"/>
    <mergeCell ref="A2:K2"/>
    <mergeCell ref="A11:D11"/>
    <mergeCell ref="A21:B21"/>
    <mergeCell ref="A13:G13"/>
    <mergeCell ref="H6:L6"/>
    <mergeCell ref="H7:L7"/>
    <mergeCell ref="A7:A8"/>
    <mergeCell ref="A27:F27"/>
    <mergeCell ref="H4:L4"/>
    <mergeCell ref="H5:L5"/>
    <mergeCell ref="D18:F21"/>
    <mergeCell ref="A24:B24"/>
    <mergeCell ref="D22:F25"/>
  </mergeCells>
  <pageMargins left="0" right="0" top="0.74803149606299213" bottom="0.74803149606299213" header="0.31496062992125984" footer="0.31496062992125984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7" workbookViewId="0">
      <selection activeCell="D15" sqref="D15"/>
    </sheetView>
  </sheetViews>
  <sheetFormatPr baseColWidth="10" defaultRowHeight="14.4" x14ac:dyDescent="0.3"/>
  <cols>
    <col min="1" max="1" width="30.88671875" style="1" customWidth="1"/>
    <col min="2" max="2" width="8.44140625" style="10" customWidth="1"/>
    <col min="3" max="3" width="13" style="10" customWidth="1"/>
    <col min="4" max="4" width="9.21875" style="10" customWidth="1"/>
    <col min="5" max="5" width="11.77734375" style="10" customWidth="1"/>
    <col min="6" max="6" width="13.6640625" style="10" customWidth="1"/>
    <col min="7" max="7" width="15.5546875" style="15" customWidth="1"/>
  </cols>
  <sheetData>
    <row r="1" spans="1:10" ht="24" customHeight="1" x14ac:dyDescent="0.3">
      <c r="A1" s="269" t="s">
        <v>76</v>
      </c>
      <c r="B1" s="269"/>
      <c r="C1" s="269"/>
      <c r="D1" s="269"/>
      <c r="E1" s="269"/>
      <c r="F1" s="269"/>
      <c r="G1" s="269"/>
      <c r="H1" s="36"/>
      <c r="I1" s="36"/>
    </row>
    <row r="2" spans="1:10" ht="17.399999999999999" customHeight="1" x14ac:dyDescent="0.3">
      <c r="A2" s="270" t="s">
        <v>9</v>
      </c>
      <c r="B2" s="270"/>
      <c r="C2" s="270"/>
      <c r="D2" s="270"/>
      <c r="E2" s="270"/>
      <c r="F2" s="270"/>
      <c r="G2" s="270"/>
      <c r="H2" s="73" t="s">
        <v>83</v>
      </c>
      <c r="I2" s="37"/>
    </row>
    <row r="3" spans="1:10" ht="17.399999999999999" customHeight="1" thickBot="1" x14ac:dyDescent="0.35">
      <c r="A3" s="128"/>
      <c r="B3" s="128"/>
      <c r="C3" s="128"/>
      <c r="D3" s="128"/>
      <c r="E3" s="128"/>
      <c r="F3" s="128"/>
      <c r="G3" s="128"/>
      <c r="H3" s="73"/>
      <c r="I3" s="37"/>
    </row>
    <row r="4" spans="1:10" x14ac:dyDescent="0.3">
      <c r="B4" s="165" t="s">
        <v>0</v>
      </c>
      <c r="C4" s="32" t="s">
        <v>2</v>
      </c>
      <c r="D4" s="168" t="s">
        <v>16</v>
      </c>
      <c r="E4" s="171" t="s">
        <v>20</v>
      </c>
      <c r="F4" s="275"/>
      <c r="G4" s="286" t="s">
        <v>50</v>
      </c>
      <c r="H4" s="187"/>
      <c r="I4" s="188"/>
      <c r="J4" s="189"/>
    </row>
    <row r="5" spans="1:10" ht="15" thickBot="1" x14ac:dyDescent="0.35">
      <c r="B5" s="166"/>
      <c r="C5" s="33" t="s">
        <v>19</v>
      </c>
      <c r="D5" s="169"/>
      <c r="E5" s="172"/>
      <c r="F5" s="275"/>
      <c r="G5" s="287"/>
      <c r="H5" s="190"/>
      <c r="I5" s="191"/>
      <c r="J5" s="192"/>
    </row>
    <row r="6" spans="1:10" ht="15" thickBot="1" x14ac:dyDescent="0.35">
      <c r="B6" s="167"/>
      <c r="C6" s="34" t="s">
        <v>1</v>
      </c>
      <c r="D6" s="170"/>
      <c r="E6" s="173"/>
      <c r="F6" s="275"/>
      <c r="G6" s="286" t="s">
        <v>51</v>
      </c>
      <c r="H6" s="187"/>
      <c r="I6" s="188"/>
      <c r="J6" s="189"/>
    </row>
    <row r="7" spans="1:10" ht="15" thickBot="1" x14ac:dyDescent="0.35">
      <c r="A7" s="9" t="s">
        <v>12</v>
      </c>
      <c r="G7" s="287"/>
      <c r="H7" s="190"/>
      <c r="I7" s="191"/>
      <c r="J7" s="192"/>
    </row>
    <row r="8" spans="1:10" x14ac:dyDescent="0.3">
      <c r="A8" s="273" t="s">
        <v>31</v>
      </c>
      <c r="B8" s="273"/>
      <c r="C8" s="273"/>
      <c r="G8" s="276" t="s">
        <v>63</v>
      </c>
      <c r="H8" s="207"/>
      <c r="I8" s="208"/>
      <c r="J8" s="209"/>
    </row>
    <row r="9" spans="1:10" s="35" customFormat="1" thickBot="1" x14ac:dyDescent="0.35">
      <c r="A9" s="99">
        <v>2023</v>
      </c>
      <c r="B9" s="104" t="s">
        <v>26</v>
      </c>
      <c r="C9" s="142">
        <v>24</v>
      </c>
      <c r="D9" s="143"/>
      <c r="E9" s="42">
        <f>C9*D9</f>
        <v>0</v>
      </c>
      <c r="F9" s="77"/>
      <c r="G9" s="277"/>
      <c r="H9" s="210"/>
      <c r="I9" s="211"/>
      <c r="J9" s="212"/>
    </row>
    <row r="10" spans="1:10" s="35" customFormat="1" ht="13.8" x14ac:dyDescent="0.3">
      <c r="A10" s="99">
        <v>2019</v>
      </c>
      <c r="B10" s="104" t="s">
        <v>26</v>
      </c>
      <c r="C10" s="142">
        <v>24.5</v>
      </c>
      <c r="D10" s="143"/>
      <c r="E10" s="42">
        <f>C10*D10</f>
        <v>0</v>
      </c>
      <c r="F10" s="77"/>
      <c r="G10" s="278" t="s">
        <v>64</v>
      </c>
      <c r="H10" s="280"/>
      <c r="I10" s="281"/>
      <c r="J10" s="282"/>
    </row>
    <row r="11" spans="1:10" s="35" customFormat="1" thickBot="1" x14ac:dyDescent="0.35">
      <c r="A11" s="99">
        <v>2013</v>
      </c>
      <c r="B11" s="104" t="s">
        <v>26</v>
      </c>
      <c r="C11" s="142">
        <v>23</v>
      </c>
      <c r="D11" s="143"/>
      <c r="E11" s="42">
        <f>C11*D11</f>
        <v>0</v>
      </c>
      <c r="F11" s="77"/>
      <c r="G11" s="279"/>
      <c r="H11" s="283"/>
      <c r="I11" s="284"/>
      <c r="J11" s="285"/>
    </row>
    <row r="12" spans="1:10" s="35" customFormat="1" ht="13.8" x14ac:dyDescent="0.3">
      <c r="A12" s="99"/>
      <c r="B12" s="104"/>
      <c r="C12" s="142"/>
      <c r="D12" s="143"/>
      <c r="E12" s="42">
        <f>C12*D12</f>
        <v>0</v>
      </c>
      <c r="F12" s="77"/>
      <c r="G12" s="77"/>
    </row>
    <row r="13" spans="1:10" x14ac:dyDescent="0.3">
      <c r="A13" s="144" t="s">
        <v>13</v>
      </c>
      <c r="B13" s="274" t="s">
        <v>11</v>
      </c>
      <c r="C13" s="274"/>
      <c r="D13" s="274"/>
      <c r="F13" s="25"/>
      <c r="G13" s="27"/>
    </row>
    <row r="14" spans="1:10" s="35" customFormat="1" ht="13.8" x14ac:dyDescent="0.3">
      <c r="A14" s="99">
        <v>2021</v>
      </c>
      <c r="B14" s="104" t="s">
        <v>26</v>
      </c>
      <c r="C14" s="142">
        <v>12</v>
      </c>
      <c r="D14" s="143"/>
      <c r="E14" s="42">
        <f>C14*D14</f>
        <v>0</v>
      </c>
      <c r="F14" s="77"/>
      <c r="G14" s="77"/>
    </row>
    <row r="15" spans="1:10" s="35" customFormat="1" ht="13.8" x14ac:dyDescent="0.3">
      <c r="A15" s="99">
        <v>2017</v>
      </c>
      <c r="B15" s="104" t="s">
        <v>26</v>
      </c>
      <c r="C15" s="142">
        <v>11.5</v>
      </c>
      <c r="D15" s="143"/>
      <c r="E15" s="42">
        <f>C15*D15</f>
        <v>0</v>
      </c>
      <c r="F15" s="77"/>
      <c r="G15" s="77"/>
    </row>
    <row r="16" spans="1:10" x14ac:dyDescent="0.3">
      <c r="A16" s="144" t="s">
        <v>15</v>
      </c>
      <c r="B16" s="145"/>
      <c r="C16" s="145"/>
      <c r="D16" s="146"/>
      <c r="F16" s="25"/>
      <c r="G16" s="27"/>
    </row>
    <row r="17" spans="1:9" x14ac:dyDescent="0.3">
      <c r="A17" s="147" t="s">
        <v>68</v>
      </c>
      <c r="B17" s="147"/>
      <c r="C17" s="147"/>
      <c r="D17" s="148"/>
      <c r="E17" s="125"/>
      <c r="F17" s="25"/>
      <c r="G17" s="27"/>
    </row>
    <row r="18" spans="1:9" s="35" customFormat="1" ht="13.8" x14ac:dyDescent="0.3">
      <c r="A18" s="99">
        <v>2019</v>
      </c>
      <c r="B18" s="104" t="s">
        <v>26</v>
      </c>
      <c r="C18" s="149">
        <v>12.5</v>
      </c>
      <c r="D18" s="143"/>
      <c r="E18" s="42">
        <f>C18*D18</f>
        <v>0</v>
      </c>
      <c r="F18" s="77"/>
      <c r="G18" s="77"/>
    </row>
    <row r="19" spans="1:9" s="35" customFormat="1" ht="13.8" x14ac:dyDescent="0.3">
      <c r="A19" s="99">
        <v>2014</v>
      </c>
      <c r="B19" s="104" t="s">
        <v>26</v>
      </c>
      <c r="C19" s="149">
        <v>11.5</v>
      </c>
      <c r="D19" s="143"/>
      <c r="E19" s="42">
        <f>C19*D19</f>
        <v>0</v>
      </c>
      <c r="F19" s="77"/>
      <c r="G19" s="77"/>
    </row>
    <row r="20" spans="1:9" x14ac:dyDescent="0.3">
      <c r="A20" s="144" t="s">
        <v>14</v>
      </c>
      <c r="B20" s="145"/>
      <c r="C20" s="145"/>
      <c r="D20" s="146"/>
      <c r="F20" s="25"/>
      <c r="G20" s="27"/>
    </row>
    <row r="21" spans="1:9" x14ac:dyDescent="0.3">
      <c r="A21" s="147" t="s">
        <v>69</v>
      </c>
      <c r="B21" s="147"/>
      <c r="C21" s="147"/>
      <c r="D21" s="150"/>
      <c r="F21" s="25"/>
      <c r="G21" s="27"/>
    </row>
    <row r="22" spans="1:9" s="35" customFormat="1" ht="13.8" x14ac:dyDescent="0.3">
      <c r="A22" s="99">
        <v>2022</v>
      </c>
      <c r="B22" s="104" t="s">
        <v>26</v>
      </c>
      <c r="C22" s="142">
        <v>25</v>
      </c>
      <c r="D22" s="143"/>
      <c r="E22" s="42">
        <f>C22*D22</f>
        <v>0</v>
      </c>
      <c r="F22" s="77"/>
      <c r="G22" s="77"/>
    </row>
    <row r="23" spans="1:9" s="35" customFormat="1" ht="13.8" x14ac:dyDescent="0.3">
      <c r="A23" s="99">
        <v>2019</v>
      </c>
      <c r="B23" s="104" t="s">
        <v>26</v>
      </c>
      <c r="C23" s="142">
        <v>24.5</v>
      </c>
      <c r="D23" s="143"/>
      <c r="E23" s="42">
        <f>C23*D23</f>
        <v>0</v>
      </c>
      <c r="F23" s="77"/>
      <c r="G23" s="77"/>
      <c r="I23" s="302"/>
    </row>
    <row r="24" spans="1:9" s="35" customFormat="1" thickBot="1" x14ac:dyDescent="0.35">
      <c r="A24" s="99">
        <v>2012</v>
      </c>
      <c r="B24" s="104" t="s">
        <v>26</v>
      </c>
      <c r="C24" s="142">
        <v>23</v>
      </c>
      <c r="D24" s="143"/>
      <c r="E24" s="42">
        <f>C24*D24</f>
        <v>0</v>
      </c>
      <c r="F24" s="77"/>
      <c r="G24" s="77"/>
    </row>
    <row r="25" spans="1:9" ht="29.4" customHeight="1" thickBot="1" x14ac:dyDescent="0.35">
      <c r="A25" s="12" t="s">
        <v>6</v>
      </c>
      <c r="B25" s="13"/>
      <c r="C25" s="13"/>
      <c r="D25" s="13"/>
      <c r="E25" s="45">
        <f>SUM(E9:E24)</f>
        <v>0</v>
      </c>
      <c r="F25" s="56"/>
      <c r="G25" s="56"/>
    </row>
    <row r="26" spans="1:9" ht="29.4" customHeight="1" thickBot="1" x14ac:dyDescent="0.35">
      <c r="A26" s="271" t="s">
        <v>67</v>
      </c>
      <c r="B26" s="271"/>
      <c r="C26" s="271"/>
      <c r="D26" s="271"/>
      <c r="E26" s="271"/>
      <c r="F26" s="272"/>
      <c r="G26" s="272"/>
    </row>
    <row r="27" spans="1:9" ht="16.2" thickBot="1" x14ac:dyDescent="0.35">
      <c r="A27" s="303" t="s">
        <v>84</v>
      </c>
      <c r="B27" s="304"/>
      <c r="C27" s="304"/>
      <c r="D27" s="304"/>
      <c r="E27" s="304"/>
      <c r="F27" s="304"/>
      <c r="G27" s="305"/>
    </row>
    <row r="28" spans="1:9" ht="10.199999999999999" customHeight="1" x14ac:dyDescent="0.35">
      <c r="A28" s="301"/>
      <c r="B28" s="301"/>
      <c r="C28" s="301"/>
      <c r="D28" s="301"/>
      <c r="E28" s="301"/>
      <c r="F28" s="301"/>
      <c r="G28" s="301"/>
    </row>
    <row r="29" spans="1:9" ht="15" thickBot="1" x14ac:dyDescent="0.35">
      <c r="A29" s="300" t="s">
        <v>85</v>
      </c>
      <c r="B29" s="300"/>
      <c r="C29" s="300"/>
      <c r="D29" s="300"/>
      <c r="E29" s="300"/>
      <c r="F29" s="300"/>
      <c r="G29" s="300"/>
    </row>
    <row r="30" spans="1:9" ht="15.6" customHeight="1" x14ac:dyDescent="0.3">
      <c r="C30" s="19"/>
      <c r="D30" s="193" t="s">
        <v>48</v>
      </c>
      <c r="E30" s="194"/>
      <c r="F30" s="194"/>
      <c r="G30" s="195"/>
      <c r="H30" s="39"/>
    </row>
    <row r="31" spans="1:9" ht="16.2" thickBot="1" x14ac:dyDescent="0.35">
      <c r="A31" s="213" t="s">
        <v>7</v>
      </c>
      <c r="B31" s="213"/>
      <c r="C31" s="23"/>
      <c r="D31" s="196"/>
      <c r="E31" s="197"/>
      <c r="F31" s="197"/>
      <c r="G31" s="198"/>
      <c r="H31" s="39"/>
    </row>
    <row r="32" spans="1:9" ht="18" customHeight="1" thickBot="1" x14ac:dyDescent="0.35">
      <c r="A32" s="17" t="s">
        <v>8</v>
      </c>
      <c r="C32" s="24"/>
      <c r="D32" s="236"/>
      <c r="E32" s="237"/>
      <c r="F32" s="237"/>
      <c r="G32" s="238"/>
      <c r="H32" s="37"/>
    </row>
    <row r="33" spans="1:10" ht="31.8" customHeight="1" x14ac:dyDescent="0.3">
      <c r="A33" s="124" t="s">
        <v>44</v>
      </c>
      <c r="B33" s="181"/>
      <c r="C33" s="181"/>
      <c r="D33" s="154" t="s">
        <v>74</v>
      </c>
      <c r="E33" s="155"/>
      <c r="F33" s="155"/>
      <c r="G33" s="156"/>
      <c r="H33" s="267" t="s">
        <v>53</v>
      </c>
      <c r="I33" s="268"/>
      <c r="J33" s="268"/>
    </row>
    <row r="34" spans="1:10" ht="15" customHeight="1" thickBot="1" x14ac:dyDescent="0.35">
      <c r="A34" s="46">
        <f>E25</f>
        <v>0</v>
      </c>
      <c r="B34" s="182"/>
      <c r="C34" s="182"/>
      <c r="D34" s="160"/>
      <c r="E34" s="161"/>
      <c r="F34" s="161"/>
      <c r="G34" s="162"/>
    </row>
    <row r="35" spans="1:10" ht="14.4" customHeight="1" x14ac:dyDescent="0.3">
      <c r="A35" s="3"/>
      <c r="B35" s="14"/>
      <c r="C35" s="2"/>
      <c r="F35" s="81"/>
      <c r="G35" s="81"/>
    </row>
    <row r="36" spans="1:10" ht="14.4" customHeight="1" x14ac:dyDescent="0.3">
      <c r="F36" s="81"/>
      <c r="G36" s="81"/>
    </row>
  </sheetData>
  <sheetProtection sheet="1" objects="1" scenarios="1" selectLockedCells="1"/>
  <mergeCells count="25">
    <mergeCell ref="H8:J9"/>
    <mergeCell ref="H10:J11"/>
    <mergeCell ref="G4:G5"/>
    <mergeCell ref="G6:G7"/>
    <mergeCell ref="A27:G27"/>
    <mergeCell ref="A31:B31"/>
    <mergeCell ref="E4:E6"/>
    <mergeCell ref="F4:F6"/>
    <mergeCell ref="G8:G9"/>
    <mergeCell ref="G10:G11"/>
    <mergeCell ref="B33:C33"/>
    <mergeCell ref="H33:J33"/>
    <mergeCell ref="A1:G1"/>
    <mergeCell ref="A2:G2"/>
    <mergeCell ref="A26:G26"/>
    <mergeCell ref="A8:C8"/>
    <mergeCell ref="B13:D13"/>
    <mergeCell ref="H4:J5"/>
    <mergeCell ref="H6:J7"/>
    <mergeCell ref="D30:G32"/>
    <mergeCell ref="D33:G34"/>
    <mergeCell ref="B34:C34"/>
    <mergeCell ref="B4:B6"/>
    <mergeCell ref="D4:D6"/>
    <mergeCell ref="A29:G29"/>
  </mergeCells>
  <pageMargins left="0.23622047244094491" right="0.23622047244094491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workbookViewId="0">
      <selection activeCell="F14" sqref="F14"/>
    </sheetView>
  </sheetViews>
  <sheetFormatPr baseColWidth="10" defaultRowHeight="14.4" x14ac:dyDescent="0.3"/>
  <cols>
    <col min="1" max="1" width="5.33203125" style="1" customWidth="1"/>
    <col min="2" max="2" width="22.109375" style="1" customWidth="1"/>
    <col min="3" max="3" width="6.88671875" style="1" customWidth="1"/>
    <col min="4" max="4" width="7.88671875" style="10" customWidth="1"/>
    <col min="5" max="5" width="12.109375" style="10" customWidth="1"/>
    <col min="6" max="6" width="9.6640625" style="10" customWidth="1"/>
    <col min="7" max="7" width="12" style="10" customWidth="1"/>
    <col min="8" max="8" width="13.109375" style="10" customWidth="1"/>
    <col min="9" max="9" width="13.77734375" style="15" customWidth="1"/>
  </cols>
  <sheetData>
    <row r="1" spans="1:13" ht="24" customHeight="1" x14ac:dyDescent="0.3">
      <c r="A1" s="163" t="s">
        <v>76</v>
      </c>
      <c r="B1" s="163"/>
      <c r="C1" s="163"/>
      <c r="D1" s="163"/>
      <c r="E1" s="163"/>
      <c r="F1" s="163"/>
      <c r="G1" s="163"/>
      <c r="H1" s="163"/>
      <c r="I1" s="163"/>
      <c r="J1" s="50"/>
      <c r="K1" s="50"/>
    </row>
    <row r="2" spans="1:13" ht="17.399999999999999" customHeight="1" x14ac:dyDescent="0.3">
      <c r="A2" s="164" t="s">
        <v>23</v>
      </c>
      <c r="B2" s="164"/>
      <c r="C2" s="164"/>
      <c r="D2" s="164"/>
      <c r="E2" s="164"/>
      <c r="F2" s="164"/>
      <c r="G2" s="164"/>
      <c r="H2" s="164"/>
      <c r="I2" s="164"/>
      <c r="J2" s="73"/>
      <c r="K2" s="51"/>
    </row>
    <row r="3" spans="1:13" ht="15" thickBot="1" x14ac:dyDescent="0.35"/>
    <row r="4" spans="1:13" x14ac:dyDescent="0.3">
      <c r="D4" s="165" t="s">
        <v>0</v>
      </c>
      <c r="E4" s="32" t="s">
        <v>2</v>
      </c>
      <c r="F4" s="168" t="s">
        <v>16</v>
      </c>
      <c r="G4" s="171" t="s">
        <v>20</v>
      </c>
      <c r="H4" s="275"/>
      <c r="I4" s="286" t="s">
        <v>50</v>
      </c>
      <c r="J4" s="187"/>
      <c r="K4" s="188"/>
      <c r="L4" s="188"/>
      <c r="M4" s="189"/>
    </row>
    <row r="5" spans="1:13" ht="15" thickBot="1" x14ac:dyDescent="0.35">
      <c r="D5" s="166"/>
      <c r="E5" s="33" t="s">
        <v>19</v>
      </c>
      <c r="F5" s="169"/>
      <c r="G5" s="172"/>
      <c r="H5" s="275"/>
      <c r="I5" s="287"/>
      <c r="J5" s="190"/>
      <c r="K5" s="191"/>
      <c r="L5" s="191"/>
      <c r="M5" s="192"/>
    </row>
    <row r="6" spans="1:13" ht="15" thickBot="1" x14ac:dyDescent="0.35">
      <c r="D6" s="167"/>
      <c r="E6" s="34" t="s">
        <v>1</v>
      </c>
      <c r="F6" s="170"/>
      <c r="G6" s="173"/>
      <c r="H6" s="275"/>
      <c r="I6" s="286" t="s">
        <v>51</v>
      </c>
      <c r="J6" s="187"/>
      <c r="K6" s="188"/>
      <c r="L6" s="188"/>
      <c r="M6" s="189"/>
    </row>
    <row r="7" spans="1:13" ht="16.2" thickBot="1" x14ac:dyDescent="0.35">
      <c r="A7" s="174" t="s">
        <v>24</v>
      </c>
      <c r="B7" s="175"/>
      <c r="C7" s="176"/>
      <c r="H7" s="25"/>
      <c r="I7" s="287"/>
      <c r="J7" s="190"/>
      <c r="K7" s="191"/>
      <c r="L7" s="191"/>
      <c r="M7" s="192"/>
    </row>
    <row r="8" spans="1:13" x14ac:dyDescent="0.3">
      <c r="A8" s="99">
        <v>2024</v>
      </c>
      <c r="B8" s="100" t="s">
        <v>27</v>
      </c>
      <c r="C8" s="101" t="s">
        <v>25</v>
      </c>
      <c r="D8" s="102" t="s">
        <v>93</v>
      </c>
      <c r="E8" s="103">
        <v>46</v>
      </c>
      <c r="F8" s="49"/>
      <c r="G8" s="47">
        <f t="shared" ref="G8:G11" si="0">E8*F8</f>
        <v>0</v>
      </c>
      <c r="H8" s="64"/>
      <c r="I8" s="293" t="s">
        <v>63</v>
      </c>
      <c r="J8" s="207"/>
      <c r="K8" s="208"/>
      <c r="L8" s="208"/>
      <c r="M8" s="209"/>
    </row>
    <row r="9" spans="1:13" ht="15" thickBot="1" x14ac:dyDescent="0.35">
      <c r="A9" s="99">
        <v>2024</v>
      </c>
      <c r="B9" s="100" t="s">
        <v>27</v>
      </c>
      <c r="C9" s="101" t="s">
        <v>25</v>
      </c>
      <c r="D9" s="102" t="s">
        <v>26</v>
      </c>
      <c r="E9" s="103">
        <v>22.5</v>
      </c>
      <c r="F9" s="49"/>
      <c r="G9" s="47">
        <f t="shared" si="0"/>
        <v>0</v>
      </c>
      <c r="H9" s="64"/>
      <c r="I9" s="294"/>
      <c r="J9" s="210"/>
      <c r="K9" s="211"/>
      <c r="L9" s="211"/>
      <c r="M9" s="212"/>
    </row>
    <row r="10" spans="1:13" x14ac:dyDescent="0.3">
      <c r="A10" s="99"/>
      <c r="B10" s="100"/>
      <c r="C10" s="101"/>
      <c r="D10" s="102"/>
      <c r="E10" s="103"/>
      <c r="F10" s="329"/>
      <c r="G10" s="47"/>
      <c r="H10" s="64"/>
      <c r="I10" s="293" t="s">
        <v>64</v>
      </c>
      <c r="J10" s="207"/>
      <c r="K10" s="208"/>
      <c r="L10" s="208"/>
      <c r="M10" s="209"/>
    </row>
    <row r="11" spans="1:13" ht="15" thickBot="1" x14ac:dyDescent="0.35">
      <c r="A11" s="99" t="s">
        <v>82</v>
      </c>
      <c r="B11" s="100" t="s">
        <v>27</v>
      </c>
      <c r="C11" s="101" t="s">
        <v>28</v>
      </c>
      <c r="D11" s="102" t="s">
        <v>26</v>
      </c>
      <c r="E11" s="103">
        <v>24</v>
      </c>
      <c r="F11" s="49"/>
      <c r="G11" s="47">
        <f t="shared" si="0"/>
        <v>0</v>
      </c>
      <c r="H11" s="64"/>
      <c r="I11" s="294"/>
      <c r="J11" s="210"/>
      <c r="K11" s="211"/>
      <c r="L11" s="211"/>
      <c r="M11" s="212"/>
    </row>
    <row r="12" spans="1:13" x14ac:dyDescent="0.3">
      <c r="A12" s="152"/>
      <c r="B12" s="152"/>
      <c r="C12" s="152"/>
      <c r="D12" s="25"/>
      <c r="E12" s="151"/>
      <c r="F12" s="30"/>
      <c r="G12" s="26"/>
      <c r="H12" s="26"/>
      <c r="I12" s="27"/>
    </row>
    <row r="13" spans="1:13" ht="15.6" x14ac:dyDescent="0.3">
      <c r="A13" s="288" t="s">
        <v>29</v>
      </c>
      <c r="B13" s="289"/>
      <c r="C13" s="290"/>
      <c r="E13" s="145"/>
      <c r="F13" s="31"/>
      <c r="H13" s="25"/>
      <c r="I13" s="27"/>
    </row>
    <row r="14" spans="1:13" x14ac:dyDescent="0.3">
      <c r="A14" s="99">
        <v>2024</v>
      </c>
      <c r="B14" s="100" t="s">
        <v>54</v>
      </c>
      <c r="C14" s="101" t="s">
        <v>28</v>
      </c>
      <c r="D14" s="102" t="s">
        <v>26</v>
      </c>
      <c r="E14" s="103">
        <v>38.5</v>
      </c>
      <c r="F14" s="49"/>
      <c r="G14" s="47">
        <f>E14*F14</f>
        <v>0</v>
      </c>
      <c r="H14" s="64"/>
      <c r="I14" s="64"/>
    </row>
    <row r="15" spans="1:13" x14ac:dyDescent="0.3">
      <c r="A15" s="29"/>
      <c r="B15" s="29"/>
      <c r="C15" s="29"/>
      <c r="D15" s="25"/>
      <c r="E15" s="26"/>
      <c r="F15" s="30"/>
      <c r="G15" s="26"/>
      <c r="H15" s="26"/>
      <c r="I15" s="27"/>
    </row>
    <row r="18" spans="1:13" ht="15" thickBot="1" x14ac:dyDescent="0.35">
      <c r="A18" s="38"/>
      <c r="B18" s="63"/>
      <c r="C18" s="38"/>
      <c r="D18" s="25"/>
      <c r="E18" s="26"/>
      <c r="F18" s="74"/>
      <c r="G18" s="64"/>
      <c r="H18" s="64"/>
      <c r="I18" s="64"/>
    </row>
    <row r="19" spans="1:13" ht="29.4" customHeight="1" thickBot="1" x14ac:dyDescent="0.35">
      <c r="B19" s="12" t="s">
        <v>6</v>
      </c>
      <c r="C19" s="13"/>
      <c r="D19" s="13"/>
      <c r="E19" s="13"/>
      <c r="F19" s="13"/>
      <c r="G19" s="45">
        <f>SUM(G8:G16)</f>
        <v>0</v>
      </c>
      <c r="H19" s="56"/>
      <c r="I19" s="56"/>
    </row>
    <row r="20" spans="1:13" ht="18.600000000000001" customHeight="1" x14ac:dyDescent="0.3">
      <c r="B20" s="11"/>
      <c r="C20" s="11"/>
      <c r="D20" s="11"/>
      <c r="E20" s="11"/>
      <c r="F20" s="11"/>
      <c r="G20" s="55"/>
      <c r="H20" s="56"/>
      <c r="I20" s="56"/>
    </row>
    <row r="21" spans="1:13" ht="15" customHeight="1" thickBot="1" x14ac:dyDescent="0.35">
      <c r="A21" s="292"/>
      <c r="B21" s="292"/>
      <c r="C21" s="292"/>
      <c r="D21" s="292"/>
      <c r="E21" s="292"/>
      <c r="F21" s="292"/>
      <c r="G21" s="292"/>
      <c r="H21" s="292"/>
      <c r="I21" s="292"/>
      <c r="J21" s="53"/>
    </row>
    <row r="22" spans="1:13" ht="16.2" thickBot="1" x14ac:dyDescent="0.35">
      <c r="A22" s="115"/>
      <c r="B22" s="303" t="s">
        <v>91</v>
      </c>
      <c r="C22" s="304"/>
      <c r="D22" s="304"/>
      <c r="E22" s="304"/>
      <c r="F22" s="304"/>
      <c r="G22" s="304"/>
      <c r="H22" s="304"/>
      <c r="I22" s="305"/>
      <c r="M22" s="126" t="s">
        <v>83</v>
      </c>
    </row>
    <row r="23" spans="1:13" ht="16.2" x14ac:dyDescent="0.35">
      <c r="A23" s="115"/>
      <c r="B23" s="301"/>
      <c r="C23" s="301"/>
      <c r="D23" s="301"/>
      <c r="E23" s="301"/>
      <c r="F23" s="301"/>
      <c r="G23" s="301"/>
      <c r="H23" s="301"/>
      <c r="I23" s="301"/>
      <c r="M23" s="126"/>
    </row>
    <row r="24" spans="1:13" x14ac:dyDescent="0.3">
      <c r="A24" s="115"/>
      <c r="B24" s="300" t="s">
        <v>92</v>
      </c>
      <c r="C24" s="300"/>
      <c r="D24" s="300"/>
      <c r="E24" s="300"/>
      <c r="F24" s="300"/>
      <c r="G24" s="300"/>
      <c r="H24" s="300"/>
      <c r="I24" s="300"/>
    </row>
    <row r="25" spans="1:13" x14ac:dyDescent="0.3">
      <c r="B25" s="18"/>
      <c r="C25" s="18"/>
      <c r="D25" s="19"/>
      <c r="E25" s="19"/>
      <c r="F25" s="19"/>
      <c r="G25" s="19"/>
      <c r="H25" s="19"/>
      <c r="I25" s="16"/>
    </row>
    <row r="26" spans="1:13" ht="15.6" customHeight="1" thickBot="1" x14ac:dyDescent="0.35">
      <c r="E26" s="19"/>
      <c r="F26" s="83"/>
      <c r="G26" s="83"/>
      <c r="H26" s="83"/>
      <c r="I26" s="39"/>
      <c r="J26" s="39"/>
    </row>
    <row r="27" spans="1:13" ht="14.4" customHeight="1" x14ac:dyDescent="0.3">
      <c r="F27" s="193" t="s">
        <v>48</v>
      </c>
      <c r="G27" s="194"/>
      <c r="H27" s="195"/>
      <c r="I27" s="39"/>
    </row>
    <row r="28" spans="1:13" ht="15.6" customHeight="1" x14ac:dyDescent="0.3">
      <c r="B28" s="291" t="s">
        <v>7</v>
      </c>
      <c r="C28" s="291"/>
      <c r="D28" s="291"/>
      <c r="F28" s="196"/>
      <c r="G28" s="197"/>
      <c r="H28" s="198"/>
      <c r="I28" s="39"/>
    </row>
    <row r="29" spans="1:13" ht="15.6" x14ac:dyDescent="0.3">
      <c r="B29" s="20"/>
      <c r="C29" s="20"/>
      <c r="D29" s="20"/>
      <c r="E29" s="22"/>
      <c r="F29" s="196"/>
      <c r="G29" s="197"/>
      <c r="H29" s="198"/>
      <c r="I29" s="94"/>
    </row>
    <row r="30" spans="1:13" ht="16.2" customHeight="1" thickBot="1" x14ac:dyDescent="0.35">
      <c r="B30" s="20"/>
      <c r="C30" s="20"/>
      <c r="D30" s="20"/>
      <c r="E30" s="22"/>
      <c r="F30" s="236"/>
      <c r="G30" s="237"/>
      <c r="H30" s="238"/>
      <c r="I30" s="95"/>
    </row>
    <row r="31" spans="1:13" ht="18" customHeight="1" thickBot="1" x14ac:dyDescent="0.35">
      <c r="B31" s="179" t="s">
        <v>30</v>
      </c>
      <c r="C31" s="180"/>
      <c r="E31" s="24"/>
      <c r="F31" s="154" t="s">
        <v>75</v>
      </c>
      <c r="G31" s="155"/>
      <c r="H31" s="156"/>
      <c r="I31" s="96"/>
      <c r="J31" s="21"/>
    </row>
    <row r="32" spans="1:13" ht="31.8" customHeight="1" x14ac:dyDescent="0.3">
      <c r="B32" s="116" t="s">
        <v>44</v>
      </c>
      <c r="C32" s="117"/>
      <c r="D32" s="181"/>
      <c r="E32" s="181"/>
      <c r="F32" s="157"/>
      <c r="G32" s="158"/>
      <c r="H32" s="159"/>
      <c r="I32" s="11"/>
    </row>
    <row r="33" spans="2:9" ht="15" customHeight="1" thickBot="1" x14ac:dyDescent="0.35">
      <c r="B33" s="48">
        <f>G19</f>
        <v>0</v>
      </c>
      <c r="C33" s="28"/>
      <c r="D33" s="182"/>
      <c r="E33" s="182"/>
      <c r="F33" s="160"/>
      <c r="G33" s="161"/>
      <c r="H33" s="162"/>
      <c r="I33" s="81"/>
    </row>
    <row r="34" spans="2:9" ht="14.4" customHeight="1" x14ac:dyDescent="0.3">
      <c r="B34" s="3"/>
      <c r="C34" s="3"/>
      <c r="D34" s="14"/>
      <c r="E34" s="2"/>
      <c r="H34" s="52"/>
      <c r="I34" s="52"/>
    </row>
    <row r="35" spans="2:9" ht="15" customHeight="1" x14ac:dyDescent="0.3"/>
    <row r="36" spans="2:9" x14ac:dyDescent="0.3">
      <c r="B36" s="153" t="s">
        <v>53</v>
      </c>
      <c r="C36" s="153"/>
      <c r="D36" s="153"/>
      <c r="E36" s="153"/>
      <c r="F36" s="153"/>
      <c r="G36" s="153"/>
    </row>
  </sheetData>
  <sheetProtection sheet="1" objects="1" scenarios="1" selectLockedCells="1"/>
  <mergeCells count="26">
    <mergeCell ref="J4:M5"/>
    <mergeCell ref="J6:M7"/>
    <mergeCell ref="F31:H33"/>
    <mergeCell ref="F27:H30"/>
    <mergeCell ref="D32:E32"/>
    <mergeCell ref="D33:E33"/>
    <mergeCell ref="I8:I9"/>
    <mergeCell ref="I10:I11"/>
    <mergeCell ref="J8:M9"/>
    <mergeCell ref="J10:M11"/>
    <mergeCell ref="A1:I1"/>
    <mergeCell ref="A2:I2"/>
    <mergeCell ref="D4:D6"/>
    <mergeCell ref="I4:I5"/>
    <mergeCell ref="B36:G36"/>
    <mergeCell ref="A7:C7"/>
    <mergeCell ref="A13:C13"/>
    <mergeCell ref="B31:C31"/>
    <mergeCell ref="B22:I22"/>
    <mergeCell ref="B24:I24"/>
    <mergeCell ref="B28:D28"/>
    <mergeCell ref="A21:I21"/>
    <mergeCell ref="I6:I7"/>
    <mergeCell ref="F4:F6"/>
    <mergeCell ref="G4:G6"/>
    <mergeCell ref="H4:H6"/>
  </mergeCells>
  <pageMargins left="0" right="0" top="0" bottom="0" header="0.31496062992125984" footer="0.31496062992125984"/>
  <pageSetup paperSize="9" scale="9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F10" sqref="F10:F14"/>
    </sheetView>
  </sheetViews>
  <sheetFormatPr baseColWidth="10" defaultRowHeight="14.4" x14ac:dyDescent="0.3"/>
  <cols>
    <col min="1" max="1" width="5.33203125" style="1" customWidth="1"/>
    <col min="2" max="2" width="22.109375" style="1" customWidth="1"/>
    <col min="3" max="3" width="6.88671875" style="1" customWidth="1"/>
    <col min="4" max="4" width="7.88671875" style="10" customWidth="1"/>
    <col min="5" max="5" width="12.109375" style="10" customWidth="1"/>
    <col min="6" max="6" width="9.6640625" style="10" customWidth="1"/>
    <col min="7" max="7" width="12" style="10" customWidth="1"/>
    <col min="8" max="8" width="13.109375" style="10" customWidth="1"/>
    <col min="9" max="9" width="13.77734375" style="15" customWidth="1"/>
  </cols>
  <sheetData>
    <row r="1" spans="1:12" ht="24" customHeight="1" x14ac:dyDescent="0.3">
      <c r="A1" s="163" t="s">
        <v>76</v>
      </c>
      <c r="B1" s="163"/>
      <c r="C1" s="163"/>
      <c r="D1" s="163"/>
      <c r="E1" s="163"/>
      <c r="F1" s="163"/>
      <c r="G1" s="163"/>
      <c r="H1" s="163"/>
      <c r="I1" s="163"/>
      <c r="J1" s="50"/>
      <c r="K1" s="50"/>
    </row>
    <row r="2" spans="1:12" ht="17.399999999999999" customHeight="1" x14ac:dyDescent="0.3">
      <c r="A2" s="164" t="s">
        <v>39</v>
      </c>
      <c r="B2" s="164"/>
      <c r="C2" s="164"/>
      <c r="D2" s="164"/>
      <c r="E2" s="164"/>
      <c r="F2" s="164"/>
      <c r="G2" s="164"/>
      <c r="H2" s="164"/>
      <c r="I2" s="164"/>
      <c r="K2" s="51"/>
    </row>
    <row r="3" spans="1:12" ht="17.399999999999999" customHeight="1" x14ac:dyDescent="0.3">
      <c r="A3" s="164" t="s">
        <v>33</v>
      </c>
      <c r="B3" s="164"/>
      <c r="C3" s="164"/>
      <c r="D3" s="164"/>
      <c r="E3" s="164"/>
      <c r="F3" s="164"/>
      <c r="G3" s="164"/>
      <c r="H3" s="164"/>
      <c r="I3" s="164"/>
      <c r="J3" s="51"/>
      <c r="K3" s="51"/>
    </row>
    <row r="4" spans="1:12" ht="15" thickBot="1" x14ac:dyDescent="0.35"/>
    <row r="5" spans="1:12" x14ac:dyDescent="0.3">
      <c r="D5" s="165" t="s">
        <v>0</v>
      </c>
      <c r="E5" s="32" t="s">
        <v>2</v>
      </c>
      <c r="F5" s="168" t="s">
        <v>16</v>
      </c>
      <c r="G5" s="171" t="s">
        <v>20</v>
      </c>
      <c r="H5" s="239"/>
      <c r="I5" s="240" t="s">
        <v>50</v>
      </c>
      <c r="J5" s="231"/>
      <c r="K5" s="183"/>
      <c r="L5" s="184"/>
    </row>
    <row r="6" spans="1:12" x14ac:dyDescent="0.3">
      <c r="D6" s="166"/>
      <c r="E6" s="33" t="s">
        <v>19</v>
      </c>
      <c r="F6" s="169"/>
      <c r="G6" s="172"/>
      <c r="H6" s="239"/>
      <c r="I6" s="241"/>
      <c r="J6" s="232"/>
      <c r="K6" s="185"/>
      <c r="L6" s="186"/>
    </row>
    <row r="7" spans="1:12" ht="15" thickBot="1" x14ac:dyDescent="0.35">
      <c r="D7" s="167"/>
      <c r="E7" s="34" t="s">
        <v>1</v>
      </c>
      <c r="F7" s="170"/>
      <c r="G7" s="173"/>
      <c r="H7" s="239"/>
      <c r="I7" s="242"/>
      <c r="J7" s="233"/>
      <c r="K7" s="234"/>
      <c r="L7" s="235"/>
    </row>
    <row r="8" spans="1:12" ht="15.6" x14ac:dyDescent="0.3">
      <c r="A8" s="174" t="s">
        <v>39</v>
      </c>
      <c r="B8" s="175"/>
      <c r="C8" s="176"/>
      <c r="F8" s="31"/>
      <c r="I8" s="220" t="s">
        <v>51</v>
      </c>
      <c r="J8" s="187"/>
      <c r="K8" s="188"/>
      <c r="L8" s="189"/>
    </row>
    <row r="9" spans="1:12" ht="15" thickBot="1" x14ac:dyDescent="0.35">
      <c r="A9" s="215" t="s">
        <v>35</v>
      </c>
      <c r="B9" s="216"/>
      <c r="C9" s="217"/>
      <c r="D9" s="82"/>
      <c r="E9" s="82"/>
      <c r="F9" s="72"/>
      <c r="G9" s="72"/>
      <c r="H9" s="72"/>
      <c r="I9" s="221"/>
      <c r="J9" s="190"/>
      <c r="K9" s="191"/>
      <c r="L9" s="192"/>
    </row>
    <row r="10" spans="1:12" x14ac:dyDescent="0.3">
      <c r="A10" s="99">
        <v>2025</v>
      </c>
      <c r="B10" s="100" t="s">
        <v>40</v>
      </c>
      <c r="C10" s="101" t="s">
        <v>28</v>
      </c>
      <c r="D10" s="102" t="s">
        <v>26</v>
      </c>
      <c r="E10" s="103">
        <v>12</v>
      </c>
      <c r="F10" s="49"/>
      <c r="G10" s="47">
        <f>E10*F10</f>
        <v>0</v>
      </c>
      <c r="H10" s="64"/>
      <c r="I10" s="245" t="s">
        <v>63</v>
      </c>
      <c r="J10" s="207"/>
      <c r="K10" s="208"/>
      <c r="L10" s="209"/>
    </row>
    <row r="11" spans="1:12" ht="15" thickBot="1" x14ac:dyDescent="0.35">
      <c r="A11" s="99">
        <v>2024</v>
      </c>
      <c r="B11" s="100" t="s">
        <v>40</v>
      </c>
      <c r="C11" s="101" t="s">
        <v>25</v>
      </c>
      <c r="D11" s="102" t="s">
        <v>26</v>
      </c>
      <c r="E11" s="103">
        <v>12</v>
      </c>
      <c r="F11" s="49"/>
      <c r="G11" s="47">
        <f>E11*F11</f>
        <v>0</v>
      </c>
      <c r="H11" s="64"/>
      <c r="I11" s="246"/>
      <c r="J11" s="210"/>
      <c r="K11" s="211"/>
      <c r="L11" s="212"/>
    </row>
    <row r="12" spans="1:12" x14ac:dyDescent="0.3">
      <c r="A12" s="78"/>
      <c r="B12" s="79"/>
      <c r="C12" s="80"/>
      <c r="D12" s="25"/>
      <c r="E12" s="67"/>
      <c r="F12" s="74"/>
      <c r="G12" s="64"/>
      <c r="H12" s="64"/>
      <c r="I12" s="245" t="s">
        <v>64</v>
      </c>
      <c r="J12" s="207"/>
      <c r="K12" s="208"/>
      <c r="L12" s="209"/>
    </row>
    <row r="13" spans="1:12" ht="16.2" thickBot="1" x14ac:dyDescent="0.35">
      <c r="A13" s="174" t="s">
        <v>32</v>
      </c>
      <c r="B13" s="175"/>
      <c r="C13" s="176"/>
      <c r="F13" s="31"/>
      <c r="H13" s="25"/>
      <c r="I13" s="246"/>
      <c r="J13" s="210"/>
      <c r="K13" s="211"/>
      <c r="L13" s="212"/>
    </row>
    <row r="14" spans="1:12" x14ac:dyDescent="0.3">
      <c r="A14" s="99" t="s">
        <v>77</v>
      </c>
      <c r="B14" s="100" t="s">
        <v>49</v>
      </c>
      <c r="C14" s="101" t="s">
        <v>25</v>
      </c>
      <c r="D14" s="102" t="s">
        <v>26</v>
      </c>
      <c r="E14" s="103">
        <v>60</v>
      </c>
      <c r="F14" s="49"/>
      <c r="G14" s="47">
        <f>E14*F14</f>
        <v>0</v>
      </c>
      <c r="H14" s="243" t="s">
        <v>46</v>
      </c>
      <c r="I14" s="244"/>
      <c r="J14" s="75"/>
    </row>
    <row r="15" spans="1:12" x14ac:dyDescent="0.3">
      <c r="A15" s="29"/>
      <c r="B15" s="29"/>
      <c r="C15" s="29"/>
      <c r="D15" s="25"/>
      <c r="E15" s="26"/>
      <c r="F15" s="30"/>
      <c r="G15" s="26"/>
      <c r="H15" s="26"/>
      <c r="I15" s="27"/>
    </row>
    <row r="16" spans="1:12" ht="15" thickBot="1" x14ac:dyDescent="0.35">
      <c r="A16" s="38"/>
      <c r="B16" s="63"/>
      <c r="C16" s="38"/>
      <c r="D16" s="25"/>
      <c r="E16" s="26"/>
      <c r="F16" s="66"/>
      <c r="G16" s="64"/>
      <c r="H16" s="64"/>
      <c r="I16" s="64"/>
    </row>
    <row r="17" spans="1:12" ht="29.4" customHeight="1" thickBot="1" x14ac:dyDescent="0.35">
      <c r="B17" s="12" t="s">
        <v>6</v>
      </c>
      <c r="C17" s="13"/>
      <c r="D17" s="13"/>
      <c r="E17" s="13"/>
      <c r="F17" s="13"/>
      <c r="G17" s="45">
        <f>SUM(G8:G15)</f>
        <v>0</v>
      </c>
      <c r="H17" s="56"/>
      <c r="I17" s="56"/>
    </row>
    <row r="18" spans="1:12" ht="29.4" customHeight="1" x14ac:dyDescent="0.3">
      <c r="B18" s="11"/>
      <c r="C18" s="11"/>
      <c r="D18" s="11"/>
      <c r="E18" s="11"/>
      <c r="F18" s="11"/>
      <c r="G18" s="55"/>
      <c r="H18" s="56"/>
      <c r="I18" s="56"/>
    </row>
    <row r="19" spans="1:12" ht="15" customHeight="1" thickBot="1" x14ac:dyDescent="0.35">
      <c r="A19" s="214"/>
      <c r="B19" s="214"/>
      <c r="C19" s="214"/>
      <c r="D19" s="214"/>
      <c r="E19" s="214"/>
      <c r="F19" s="214"/>
      <c r="G19" s="214"/>
      <c r="H19" s="214"/>
      <c r="I19" s="214"/>
      <c r="J19" s="53"/>
    </row>
    <row r="20" spans="1:12" ht="16.2" thickBot="1" x14ac:dyDescent="0.35">
      <c r="A20" s="115"/>
      <c r="B20" s="303" t="s">
        <v>91</v>
      </c>
      <c r="C20" s="304"/>
      <c r="D20" s="304"/>
      <c r="E20" s="304"/>
      <c r="F20" s="304"/>
      <c r="G20" s="304"/>
      <c r="H20" s="304"/>
      <c r="I20" s="305"/>
      <c r="L20" s="127" t="s">
        <v>83</v>
      </c>
    </row>
    <row r="21" spans="1:12" ht="16.2" x14ac:dyDescent="0.35">
      <c r="A21" s="115"/>
      <c r="B21" s="301"/>
      <c r="C21" s="301"/>
      <c r="D21" s="301"/>
      <c r="E21" s="301"/>
      <c r="F21" s="301"/>
      <c r="G21" s="301"/>
      <c r="H21" s="301"/>
      <c r="I21" s="301"/>
      <c r="L21" s="127"/>
    </row>
    <row r="22" spans="1:12" x14ac:dyDescent="0.3">
      <c r="A22" s="115"/>
      <c r="B22" s="300" t="s">
        <v>92</v>
      </c>
      <c r="C22" s="300"/>
      <c r="D22" s="300"/>
      <c r="E22" s="300"/>
      <c r="F22" s="300"/>
      <c r="G22" s="300"/>
      <c r="H22" s="300"/>
      <c r="I22" s="300"/>
    </row>
    <row r="23" spans="1:12" ht="15.6" customHeight="1" thickBot="1" x14ac:dyDescent="0.35">
      <c r="E23" s="90"/>
      <c r="F23" s="89"/>
      <c r="G23" s="89"/>
      <c r="H23" s="89"/>
      <c r="I23" s="89"/>
      <c r="J23" s="39"/>
    </row>
    <row r="24" spans="1:12" ht="14.4" customHeight="1" x14ac:dyDescent="0.3">
      <c r="E24" s="90"/>
      <c r="F24" s="89"/>
      <c r="G24" s="193" t="s">
        <v>52</v>
      </c>
      <c r="H24" s="194"/>
      <c r="I24" s="195"/>
    </row>
    <row r="25" spans="1:12" ht="15.6" customHeight="1" x14ac:dyDescent="0.3">
      <c r="B25" s="213" t="s">
        <v>7</v>
      </c>
      <c r="C25" s="213"/>
      <c r="D25" s="213"/>
      <c r="E25" s="91"/>
      <c r="F25" s="89"/>
      <c r="G25" s="196"/>
      <c r="H25" s="197"/>
      <c r="I25" s="198"/>
    </row>
    <row r="26" spans="1:12" ht="15.6" customHeight="1" x14ac:dyDescent="0.3">
      <c r="B26" s="61"/>
      <c r="C26" s="61"/>
      <c r="D26" s="61"/>
      <c r="E26" s="91"/>
      <c r="F26" s="89"/>
      <c r="G26" s="196"/>
      <c r="H26" s="197"/>
      <c r="I26" s="198"/>
    </row>
    <row r="27" spans="1:12" ht="16.2" thickBot="1" x14ac:dyDescent="0.35">
      <c r="B27" s="61"/>
      <c r="C27" s="61"/>
      <c r="D27" s="61"/>
      <c r="E27" s="23"/>
      <c r="G27" s="236"/>
      <c r="H27" s="237"/>
      <c r="I27" s="238"/>
    </row>
    <row r="28" spans="1:12" ht="18" customHeight="1" thickBot="1" x14ac:dyDescent="0.35">
      <c r="B28" s="179" t="s">
        <v>38</v>
      </c>
      <c r="C28" s="180"/>
      <c r="E28" s="24"/>
      <c r="G28" s="222" t="s">
        <v>72</v>
      </c>
      <c r="H28" s="223"/>
      <c r="I28" s="224"/>
      <c r="J28" s="62"/>
    </row>
    <row r="29" spans="1:12" ht="31.8" customHeight="1" x14ac:dyDescent="0.3">
      <c r="B29" s="218" t="s">
        <v>43</v>
      </c>
      <c r="C29" s="219"/>
      <c r="D29" s="181"/>
      <c r="E29" s="181"/>
      <c r="G29" s="225"/>
      <c r="H29" s="226"/>
      <c r="I29" s="227"/>
    </row>
    <row r="30" spans="1:12" ht="15" customHeight="1" thickBot="1" x14ac:dyDescent="0.35">
      <c r="B30" s="48">
        <f>G17</f>
        <v>0</v>
      </c>
      <c r="C30" s="28"/>
      <c r="D30" s="182"/>
      <c r="E30" s="182"/>
      <c r="G30" s="228"/>
      <c r="H30" s="229"/>
      <c r="I30" s="230"/>
    </row>
    <row r="31" spans="1:12" ht="14.4" customHeight="1" x14ac:dyDescent="0.3">
      <c r="B31" s="3"/>
      <c r="C31" s="3"/>
      <c r="D31" s="14"/>
      <c r="E31" s="2"/>
      <c r="H31" s="52"/>
      <c r="I31" s="52"/>
    </row>
    <row r="32" spans="1:12" ht="15" customHeight="1" x14ac:dyDescent="0.3">
      <c r="B32" s="153" t="s">
        <v>53</v>
      </c>
      <c r="C32" s="153"/>
      <c r="D32" s="153"/>
      <c r="E32" s="153"/>
      <c r="F32" s="153"/>
      <c r="G32" s="153"/>
      <c r="H32" s="11"/>
      <c r="I32" s="11"/>
    </row>
    <row r="33" spans="7:9" ht="14.4" customHeight="1" x14ac:dyDescent="0.3">
      <c r="G33" s="11"/>
      <c r="H33" s="11"/>
      <c r="I33" s="11"/>
    </row>
    <row r="34" spans="7:9" ht="14.4" customHeight="1" x14ac:dyDescent="0.3">
      <c r="G34" s="11"/>
      <c r="H34" s="11"/>
      <c r="I34" s="11"/>
    </row>
    <row r="35" spans="7:9" ht="14.4" customHeight="1" x14ac:dyDescent="0.3">
      <c r="G35" s="11"/>
      <c r="H35" s="11"/>
      <c r="I35" s="11"/>
    </row>
  </sheetData>
  <sheetProtection sheet="1" objects="1" scenarios="1" selectLockedCells="1"/>
  <mergeCells count="30">
    <mergeCell ref="J5:L7"/>
    <mergeCell ref="J8:L9"/>
    <mergeCell ref="G24:I27"/>
    <mergeCell ref="A1:I1"/>
    <mergeCell ref="A2:I2"/>
    <mergeCell ref="D5:D7"/>
    <mergeCell ref="F5:F7"/>
    <mergeCell ref="G5:G7"/>
    <mergeCell ref="H5:H7"/>
    <mergeCell ref="I5:I7"/>
    <mergeCell ref="H14:I14"/>
    <mergeCell ref="I10:I11"/>
    <mergeCell ref="I12:I13"/>
    <mergeCell ref="J10:L11"/>
    <mergeCell ref="J12:L13"/>
    <mergeCell ref="B32:G32"/>
    <mergeCell ref="D30:E30"/>
    <mergeCell ref="A3:I3"/>
    <mergeCell ref="B25:D25"/>
    <mergeCell ref="B28:C28"/>
    <mergeCell ref="D29:E29"/>
    <mergeCell ref="A8:C8"/>
    <mergeCell ref="A19:I19"/>
    <mergeCell ref="B20:I20"/>
    <mergeCell ref="B22:I22"/>
    <mergeCell ref="A9:C9"/>
    <mergeCell ref="B29:C29"/>
    <mergeCell ref="A13:C13"/>
    <mergeCell ref="I8:I9"/>
    <mergeCell ref="G28:I30"/>
  </mergeCells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Normal="100" workbookViewId="0">
      <selection activeCell="F14" sqref="F14:F15"/>
    </sheetView>
  </sheetViews>
  <sheetFormatPr baseColWidth="10" defaultRowHeight="14.4" x14ac:dyDescent="0.3"/>
  <cols>
    <col min="1" max="1" width="5.33203125" style="1" customWidth="1"/>
    <col min="2" max="2" width="25.21875" style="1" customWidth="1"/>
    <col min="3" max="3" width="6.88671875" style="1" customWidth="1"/>
    <col min="4" max="4" width="7.88671875" style="10" customWidth="1"/>
    <col min="5" max="5" width="12.109375" style="10" customWidth="1"/>
    <col min="6" max="6" width="9.6640625" style="10" customWidth="1"/>
    <col min="7" max="7" width="12" style="10" customWidth="1"/>
    <col min="8" max="8" width="15.88671875" customWidth="1"/>
  </cols>
  <sheetData>
    <row r="1" spans="1:12" ht="24" customHeight="1" x14ac:dyDescent="0.3">
      <c r="A1" s="163" t="s">
        <v>76</v>
      </c>
      <c r="B1" s="163"/>
      <c r="C1" s="163"/>
      <c r="D1" s="163"/>
      <c r="E1" s="163"/>
      <c r="F1" s="163"/>
      <c r="G1" s="163"/>
      <c r="H1" s="50"/>
    </row>
    <row r="2" spans="1:12" ht="17.399999999999999" customHeight="1" x14ac:dyDescent="0.3">
      <c r="A2" s="164" t="s">
        <v>55</v>
      </c>
      <c r="B2" s="164"/>
      <c r="C2" s="164"/>
      <c r="D2" s="164"/>
      <c r="E2" s="164"/>
      <c r="F2" s="164"/>
      <c r="G2" s="164"/>
    </row>
    <row r="3" spans="1:12" ht="17.399999999999999" customHeight="1" x14ac:dyDescent="0.3">
      <c r="A3" s="164" t="s">
        <v>33</v>
      </c>
      <c r="B3" s="164"/>
      <c r="C3" s="164"/>
      <c r="D3" s="164"/>
      <c r="E3" s="164"/>
      <c r="F3" s="164"/>
      <c r="G3" s="164"/>
      <c r="H3" s="51"/>
    </row>
    <row r="4" spans="1:12" ht="15" thickBot="1" x14ac:dyDescent="0.35"/>
    <row r="5" spans="1:12" ht="14.4" customHeight="1" x14ac:dyDescent="0.3">
      <c r="D5" s="165" t="s">
        <v>0</v>
      </c>
      <c r="E5" s="32" t="s">
        <v>2</v>
      </c>
      <c r="F5" s="168" t="s">
        <v>16</v>
      </c>
      <c r="G5" s="171" t="s">
        <v>20</v>
      </c>
      <c r="I5" s="199" t="s">
        <v>50</v>
      </c>
      <c r="J5" s="183"/>
      <c r="K5" s="183"/>
      <c r="L5" s="184"/>
    </row>
    <row r="6" spans="1:12" ht="15" thickBot="1" x14ac:dyDescent="0.35">
      <c r="D6" s="166"/>
      <c r="E6" s="33" t="s">
        <v>19</v>
      </c>
      <c r="F6" s="169"/>
      <c r="G6" s="172"/>
      <c r="I6" s="200"/>
      <c r="J6" s="185"/>
      <c r="K6" s="185"/>
      <c r="L6" s="186"/>
    </row>
    <row r="7" spans="1:12" ht="15" thickBot="1" x14ac:dyDescent="0.35">
      <c r="D7" s="167"/>
      <c r="E7" s="34" t="s">
        <v>1</v>
      </c>
      <c r="F7" s="170"/>
      <c r="G7" s="173"/>
      <c r="I7" s="201" t="s">
        <v>51</v>
      </c>
      <c r="J7" s="187"/>
      <c r="K7" s="188"/>
      <c r="L7" s="189"/>
    </row>
    <row r="8" spans="1:12" ht="16.2" thickBot="1" x14ac:dyDescent="0.35">
      <c r="A8" s="174" t="s">
        <v>57</v>
      </c>
      <c r="B8" s="175"/>
      <c r="C8" s="176"/>
      <c r="I8" s="202"/>
      <c r="J8" s="190"/>
      <c r="K8" s="191"/>
      <c r="L8" s="192"/>
    </row>
    <row r="9" spans="1:12" x14ac:dyDescent="0.3">
      <c r="A9" s="99">
        <v>2025</v>
      </c>
      <c r="B9" s="100" t="s">
        <v>58</v>
      </c>
      <c r="C9" s="101" t="s">
        <v>28</v>
      </c>
      <c r="D9" s="102" t="s">
        <v>26</v>
      </c>
      <c r="E9" s="103">
        <v>13</v>
      </c>
      <c r="F9" s="49"/>
      <c r="G9" s="47">
        <f t="shared" ref="G9" si="0">E9*F9</f>
        <v>0</v>
      </c>
      <c r="I9" s="203" t="s">
        <v>61</v>
      </c>
      <c r="J9" s="207"/>
      <c r="K9" s="208"/>
      <c r="L9" s="209"/>
    </row>
    <row r="10" spans="1:12" ht="15" thickBot="1" x14ac:dyDescent="0.35">
      <c r="A10" s="68"/>
      <c r="B10" s="69"/>
      <c r="C10" s="70"/>
      <c r="D10" s="25"/>
      <c r="E10" s="67"/>
      <c r="F10" s="66"/>
      <c r="G10" s="64"/>
      <c r="I10" s="204"/>
      <c r="J10" s="210"/>
      <c r="K10" s="211"/>
      <c r="L10" s="212"/>
    </row>
    <row r="11" spans="1:12" x14ac:dyDescent="0.3">
      <c r="A11" s="71"/>
      <c r="B11" s="63"/>
      <c r="C11" s="38"/>
      <c r="D11" s="25"/>
      <c r="E11" s="67"/>
      <c r="F11" s="66"/>
      <c r="G11" s="64"/>
      <c r="I11" s="205" t="s">
        <v>62</v>
      </c>
      <c r="J11" s="207"/>
      <c r="K11" s="208"/>
      <c r="L11" s="209"/>
    </row>
    <row r="12" spans="1:12" ht="15" thickBot="1" x14ac:dyDescent="0.35">
      <c r="A12" s="98"/>
      <c r="B12" s="98"/>
      <c r="C12" s="98"/>
      <c r="D12" s="25"/>
      <c r="E12" s="26"/>
      <c r="F12" s="30"/>
      <c r="G12" s="26"/>
      <c r="I12" s="206"/>
      <c r="J12" s="210"/>
      <c r="K12" s="211"/>
      <c r="L12" s="212"/>
    </row>
    <row r="13" spans="1:12" ht="15.6" x14ac:dyDescent="0.3">
      <c r="A13" s="110" t="s">
        <v>59</v>
      </c>
      <c r="B13" s="110"/>
      <c r="C13" s="110"/>
      <c r="D13" s="111"/>
      <c r="F13" s="112"/>
    </row>
    <row r="14" spans="1:12" x14ac:dyDescent="0.3">
      <c r="A14" s="101">
        <v>2025</v>
      </c>
      <c r="B14" s="100" t="s">
        <v>34</v>
      </c>
      <c r="C14" s="101" t="s">
        <v>28</v>
      </c>
      <c r="D14" s="102" t="s">
        <v>26</v>
      </c>
      <c r="E14" s="334">
        <v>12</v>
      </c>
      <c r="F14" s="49"/>
      <c r="G14" s="47">
        <f>E14*F14</f>
        <v>0</v>
      </c>
    </row>
    <row r="15" spans="1:12" x14ac:dyDescent="0.3">
      <c r="A15" s="101"/>
      <c r="B15" s="100" t="s">
        <v>56</v>
      </c>
      <c r="C15" s="101" t="s">
        <v>25</v>
      </c>
      <c r="D15" s="102" t="s">
        <v>26</v>
      </c>
      <c r="E15" s="334">
        <v>13</v>
      </c>
      <c r="F15" s="49"/>
      <c r="G15" s="47">
        <f>E15*F15</f>
        <v>0</v>
      </c>
    </row>
    <row r="16" spans="1:12" x14ac:dyDescent="0.3">
      <c r="A16" s="29"/>
      <c r="B16" s="107"/>
      <c r="C16" s="107"/>
      <c r="D16" s="108"/>
      <c r="E16" s="109"/>
      <c r="F16" s="113"/>
      <c r="G16" s="26"/>
    </row>
    <row r="17" spans="1:12" ht="15" thickBot="1" x14ac:dyDescent="0.35"/>
    <row r="18" spans="1:12" ht="16.2" thickBot="1" x14ac:dyDescent="0.35">
      <c r="A18" s="115"/>
      <c r="B18" s="328" t="s">
        <v>95</v>
      </c>
      <c r="C18" s="332"/>
      <c r="D18" s="332"/>
      <c r="E18" s="332"/>
      <c r="F18" s="332"/>
      <c r="G18" s="332"/>
      <c r="H18" s="333"/>
      <c r="L18" s="127" t="s">
        <v>96</v>
      </c>
    </row>
    <row r="19" spans="1:12" ht="16.2" x14ac:dyDescent="0.35">
      <c r="A19" s="115"/>
      <c r="B19" s="322"/>
      <c r="C19" s="322"/>
      <c r="D19" s="322"/>
      <c r="E19" s="322"/>
      <c r="F19" s="322"/>
      <c r="G19" s="322"/>
      <c r="H19" s="330"/>
      <c r="L19" s="127"/>
    </row>
    <row r="20" spans="1:12" x14ac:dyDescent="0.3">
      <c r="A20" s="115"/>
      <c r="B20" s="300" t="s">
        <v>94</v>
      </c>
      <c r="C20" s="300"/>
      <c r="D20" s="300"/>
      <c r="E20" s="300"/>
      <c r="F20" s="300"/>
      <c r="G20" s="300"/>
      <c r="H20" s="331"/>
    </row>
    <row r="21" spans="1:12" x14ac:dyDescent="0.3">
      <c r="B21" s="59"/>
      <c r="C21" s="59"/>
      <c r="D21" s="60"/>
      <c r="E21" s="60"/>
      <c r="F21" s="60"/>
      <c r="G21" s="60"/>
    </row>
    <row r="22" spans="1:12" ht="14.4" customHeight="1" x14ac:dyDescent="0.3">
      <c r="A22" s="177" t="s">
        <v>7</v>
      </c>
      <c r="B22" s="177"/>
      <c r="C22" s="177"/>
      <c r="D22" s="178"/>
      <c r="E22" s="93"/>
      <c r="F22" s="92"/>
      <c r="G22" s="92"/>
      <c r="H22" s="92"/>
    </row>
    <row r="23" spans="1:12" x14ac:dyDescent="0.3">
      <c r="B23" s="65"/>
      <c r="C23" s="65"/>
      <c r="D23" s="65"/>
      <c r="E23" s="93"/>
      <c r="F23" s="92"/>
      <c r="G23" s="92"/>
      <c r="H23" s="92"/>
    </row>
    <row r="24" spans="1:12" ht="16.2" thickBot="1" x14ac:dyDescent="0.35">
      <c r="B24" s="65"/>
      <c r="C24" s="65"/>
      <c r="D24" s="65"/>
      <c r="E24" s="23"/>
    </row>
    <row r="25" spans="1:12" ht="18" customHeight="1" thickBot="1" x14ac:dyDescent="0.35">
      <c r="B25" s="179" t="s">
        <v>37</v>
      </c>
      <c r="C25" s="180"/>
      <c r="E25" s="24"/>
      <c r="F25" s="193" t="s">
        <v>47</v>
      </c>
      <c r="G25" s="194"/>
      <c r="H25" s="195"/>
    </row>
    <row r="26" spans="1:12" ht="31.8" customHeight="1" x14ac:dyDescent="0.3">
      <c r="B26" s="116" t="s">
        <v>41</v>
      </c>
      <c r="C26" s="117"/>
      <c r="D26" s="181"/>
      <c r="E26" s="181"/>
      <c r="F26" s="196"/>
      <c r="G26" s="197"/>
      <c r="H26" s="198"/>
    </row>
    <row r="27" spans="1:12" ht="15" customHeight="1" thickBot="1" x14ac:dyDescent="0.35">
      <c r="B27" s="48">
        <f>G9</f>
        <v>0</v>
      </c>
      <c r="C27" s="28"/>
      <c r="D27" s="182"/>
      <c r="E27" s="182"/>
      <c r="F27" s="196"/>
      <c r="G27" s="197"/>
      <c r="H27" s="198"/>
    </row>
    <row r="28" spans="1:12" ht="14.4" customHeight="1" thickBot="1" x14ac:dyDescent="0.35">
      <c r="B28" s="3"/>
      <c r="C28" s="3"/>
      <c r="D28" s="14"/>
      <c r="E28" s="2"/>
      <c r="F28" s="154" t="s">
        <v>71</v>
      </c>
      <c r="G28" s="155"/>
      <c r="H28" s="156"/>
    </row>
    <row r="29" spans="1:12" ht="18" customHeight="1" thickBot="1" x14ac:dyDescent="0.35">
      <c r="B29" s="179" t="s">
        <v>34</v>
      </c>
      <c r="C29" s="180"/>
      <c r="E29" s="24"/>
      <c r="F29" s="157"/>
      <c r="G29" s="158"/>
      <c r="H29" s="159"/>
    </row>
    <row r="30" spans="1:12" ht="31.8" customHeight="1" thickBot="1" x14ac:dyDescent="0.35">
      <c r="B30" s="116" t="s">
        <v>42</v>
      </c>
      <c r="C30" s="117"/>
      <c r="D30" s="181"/>
      <c r="E30" s="181"/>
      <c r="F30" s="160"/>
      <c r="G30" s="161"/>
      <c r="H30" s="162"/>
    </row>
    <row r="31" spans="1:12" ht="15" customHeight="1" thickBot="1" x14ac:dyDescent="0.35">
      <c r="B31" s="48">
        <f>SUM(G14:G15)</f>
        <v>0</v>
      </c>
      <c r="C31" s="28"/>
      <c r="D31" s="182"/>
      <c r="E31" s="182"/>
    </row>
    <row r="32" spans="1:12" ht="15" customHeight="1" x14ac:dyDescent="0.3">
      <c r="B32" s="153" t="s">
        <v>53</v>
      </c>
      <c r="C32" s="153"/>
      <c r="D32" s="153"/>
      <c r="E32" s="153"/>
      <c r="F32" s="153"/>
      <c r="G32" s="153"/>
    </row>
  </sheetData>
  <sheetProtection sheet="1" objects="1" scenarios="1" selectLockedCells="1"/>
  <mergeCells count="26">
    <mergeCell ref="J5:L6"/>
    <mergeCell ref="J7:L8"/>
    <mergeCell ref="F25:H27"/>
    <mergeCell ref="B25:C25"/>
    <mergeCell ref="D26:E26"/>
    <mergeCell ref="D27:E27"/>
    <mergeCell ref="I5:I6"/>
    <mergeCell ref="I7:I8"/>
    <mergeCell ref="I9:I10"/>
    <mergeCell ref="I11:I12"/>
    <mergeCell ref="J9:L10"/>
    <mergeCell ref="J11:L12"/>
    <mergeCell ref="B32:G32"/>
    <mergeCell ref="F28:H30"/>
    <mergeCell ref="A1:G1"/>
    <mergeCell ref="A2:G2"/>
    <mergeCell ref="A3:G3"/>
    <mergeCell ref="D5:D7"/>
    <mergeCell ref="F5:F7"/>
    <mergeCell ref="G5:G7"/>
    <mergeCell ref="A8:C8"/>
    <mergeCell ref="B20:G20"/>
    <mergeCell ref="A22:D22"/>
    <mergeCell ref="B29:C29"/>
    <mergeCell ref="D30:E30"/>
    <mergeCell ref="D31:E31"/>
  </mergeCells>
  <pageMargins left="0" right="0" top="0" bottom="0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J5" sqref="J5:L12"/>
    </sheetView>
  </sheetViews>
  <sheetFormatPr baseColWidth="10" defaultRowHeight="14.4" x14ac:dyDescent="0.3"/>
  <cols>
    <col min="1" max="1" width="5.33203125" style="1" customWidth="1"/>
    <col min="2" max="2" width="25.21875" style="1" customWidth="1"/>
    <col min="3" max="3" width="6.88671875" style="1" customWidth="1"/>
    <col min="4" max="4" width="7.88671875" style="10" customWidth="1"/>
    <col min="5" max="5" width="12.109375" style="10" customWidth="1"/>
    <col min="6" max="6" width="9.6640625" style="10" customWidth="1"/>
    <col min="7" max="7" width="12" style="10" customWidth="1"/>
    <col min="8" max="8" width="15.88671875" customWidth="1"/>
  </cols>
  <sheetData>
    <row r="1" spans="1:12" ht="24" customHeight="1" x14ac:dyDescent="0.3">
      <c r="A1" s="163" t="s">
        <v>76</v>
      </c>
      <c r="B1" s="163"/>
      <c r="C1" s="163"/>
      <c r="D1" s="163"/>
      <c r="E1" s="163"/>
      <c r="F1" s="163"/>
      <c r="G1" s="163"/>
      <c r="H1" s="50"/>
    </row>
    <row r="2" spans="1:12" ht="17.399999999999999" customHeight="1" x14ac:dyDescent="0.3">
      <c r="A2" s="164" t="s">
        <v>78</v>
      </c>
      <c r="B2" s="164"/>
      <c r="C2" s="164"/>
      <c r="D2" s="164"/>
      <c r="E2" s="164"/>
      <c r="F2" s="164"/>
      <c r="G2" s="164"/>
    </row>
    <row r="3" spans="1:12" ht="17.399999999999999" customHeight="1" x14ac:dyDescent="0.3">
      <c r="A3" s="164" t="s">
        <v>33</v>
      </c>
      <c r="B3" s="164"/>
      <c r="C3" s="164"/>
      <c r="D3" s="164"/>
      <c r="E3" s="164"/>
      <c r="F3" s="164"/>
      <c r="G3" s="164"/>
      <c r="H3" s="51"/>
    </row>
    <row r="4" spans="1:12" ht="15" thickBot="1" x14ac:dyDescent="0.35"/>
    <row r="5" spans="1:12" ht="14.4" customHeight="1" x14ac:dyDescent="0.3">
      <c r="D5" s="165" t="s">
        <v>0</v>
      </c>
      <c r="E5" s="32" t="s">
        <v>2</v>
      </c>
      <c r="F5" s="168" t="s">
        <v>16</v>
      </c>
      <c r="G5" s="171" t="s">
        <v>20</v>
      </c>
      <c r="I5" s="199" t="s">
        <v>50</v>
      </c>
      <c r="J5" s="183"/>
      <c r="K5" s="183"/>
      <c r="L5" s="184"/>
    </row>
    <row r="6" spans="1:12" ht="15" thickBot="1" x14ac:dyDescent="0.35">
      <c r="D6" s="166"/>
      <c r="E6" s="33" t="s">
        <v>19</v>
      </c>
      <c r="F6" s="169"/>
      <c r="G6" s="172"/>
      <c r="I6" s="200"/>
      <c r="J6" s="185"/>
      <c r="K6" s="185"/>
      <c r="L6" s="186"/>
    </row>
    <row r="7" spans="1:12" ht="15" thickBot="1" x14ac:dyDescent="0.35">
      <c r="D7" s="167"/>
      <c r="E7" s="34" t="s">
        <v>1</v>
      </c>
      <c r="F7" s="170"/>
      <c r="G7" s="173"/>
      <c r="I7" s="201" t="s">
        <v>51</v>
      </c>
      <c r="J7" s="187"/>
      <c r="K7" s="188"/>
      <c r="L7" s="189"/>
    </row>
    <row r="8" spans="1:12" ht="16.2" thickBot="1" x14ac:dyDescent="0.35">
      <c r="A8" s="174" t="s">
        <v>70</v>
      </c>
      <c r="B8" s="175"/>
      <c r="C8" s="176"/>
      <c r="I8" s="202"/>
      <c r="J8" s="190"/>
      <c r="K8" s="191"/>
      <c r="L8" s="192"/>
    </row>
    <row r="9" spans="1:12" x14ac:dyDescent="0.3">
      <c r="A9" s="295" t="s">
        <v>66</v>
      </c>
      <c r="B9" s="296"/>
      <c r="C9" s="297"/>
      <c r="D9" s="131"/>
      <c r="E9" s="132"/>
      <c r="F9" s="74"/>
      <c r="G9" s="133"/>
      <c r="I9" s="203" t="s">
        <v>61</v>
      </c>
      <c r="J9" s="207"/>
      <c r="K9" s="208"/>
      <c r="L9" s="209"/>
    </row>
    <row r="10" spans="1:12" ht="15" thickBot="1" x14ac:dyDescent="0.35">
      <c r="A10" s="99">
        <v>2025</v>
      </c>
      <c r="B10" s="100" t="s">
        <v>65</v>
      </c>
      <c r="C10" s="101" t="s">
        <v>60</v>
      </c>
      <c r="D10" s="102" t="s">
        <v>26</v>
      </c>
      <c r="E10" s="103">
        <v>7</v>
      </c>
      <c r="F10" s="49"/>
      <c r="G10" s="47">
        <f t="shared" ref="G10" si="0">E10*F10</f>
        <v>0</v>
      </c>
      <c r="I10" s="204"/>
      <c r="J10" s="210"/>
      <c r="K10" s="211"/>
      <c r="L10" s="212"/>
    </row>
    <row r="11" spans="1:12" x14ac:dyDescent="0.3">
      <c r="A11" s="68"/>
      <c r="B11" s="69"/>
      <c r="C11" s="70"/>
      <c r="D11" s="97"/>
      <c r="E11" s="67"/>
      <c r="F11" s="66"/>
      <c r="G11" s="64"/>
      <c r="I11" s="205" t="s">
        <v>62</v>
      </c>
      <c r="J11" s="207"/>
      <c r="K11" s="208"/>
      <c r="L11" s="209"/>
    </row>
    <row r="12" spans="1:12" ht="15" thickBot="1" x14ac:dyDescent="0.35">
      <c r="A12" s="71"/>
      <c r="B12" s="63"/>
      <c r="C12" s="38"/>
      <c r="D12" s="97"/>
      <c r="E12" s="67"/>
      <c r="F12" s="66"/>
      <c r="G12" s="64"/>
      <c r="I12" s="206"/>
      <c r="J12" s="210"/>
      <c r="K12" s="211"/>
      <c r="L12" s="212"/>
    </row>
    <row r="13" spans="1:12" x14ac:dyDescent="0.3">
      <c r="A13" s="98"/>
      <c r="B13" s="98"/>
      <c r="C13" s="98"/>
      <c r="D13" s="97"/>
      <c r="E13" s="26"/>
      <c r="F13" s="30"/>
      <c r="G13" s="26"/>
    </row>
    <row r="14" spans="1:12" ht="15" thickBot="1" x14ac:dyDescent="0.35">
      <c r="H14" s="75"/>
      <c r="L14" s="127" t="s">
        <v>96</v>
      </c>
    </row>
    <row r="15" spans="1:12" ht="16.2" thickBot="1" x14ac:dyDescent="0.35">
      <c r="A15" s="115"/>
      <c r="B15" s="328" t="s">
        <v>95</v>
      </c>
      <c r="C15" s="332"/>
      <c r="D15" s="332"/>
      <c r="E15" s="332"/>
      <c r="F15" s="332"/>
      <c r="G15" s="332"/>
      <c r="H15" s="335"/>
    </row>
    <row r="16" spans="1:12" ht="16.2" x14ac:dyDescent="0.35">
      <c r="A16" s="115"/>
      <c r="B16" s="105"/>
      <c r="C16" s="105"/>
      <c r="D16" s="105"/>
      <c r="E16" s="105"/>
      <c r="F16" s="105"/>
      <c r="G16" s="105"/>
    </row>
    <row r="17" spans="1:8" x14ac:dyDescent="0.3">
      <c r="A17" s="115"/>
      <c r="B17" s="298" t="s">
        <v>94</v>
      </c>
      <c r="C17" s="298"/>
      <c r="D17" s="298"/>
      <c r="E17" s="298"/>
      <c r="F17" s="298"/>
      <c r="G17" s="298"/>
    </row>
    <row r="18" spans="1:8" ht="15.6" customHeight="1" x14ac:dyDescent="0.3">
      <c r="B18" s="59"/>
      <c r="C18" s="59"/>
      <c r="D18" s="60"/>
      <c r="E18" s="60"/>
      <c r="F18" s="60"/>
      <c r="G18" s="60"/>
      <c r="H18" s="92"/>
    </row>
    <row r="19" spans="1:8" ht="14.4" customHeight="1" x14ac:dyDescent="0.3">
      <c r="E19" s="90"/>
      <c r="F19" s="92"/>
      <c r="G19" s="92"/>
      <c r="H19" s="92"/>
    </row>
    <row r="20" spans="1:8" ht="14.4" customHeight="1" x14ac:dyDescent="0.3">
      <c r="E20" s="90"/>
      <c r="F20" s="92"/>
      <c r="G20" s="92"/>
      <c r="H20" s="92"/>
    </row>
    <row r="21" spans="1:8" x14ac:dyDescent="0.3">
      <c r="A21" s="177" t="s">
        <v>7</v>
      </c>
      <c r="B21" s="177"/>
      <c r="C21" s="177"/>
      <c r="D21" s="178"/>
      <c r="E21" s="93"/>
      <c r="F21" s="92"/>
      <c r="G21" s="92"/>
      <c r="H21" s="92"/>
    </row>
    <row r="22" spans="1:8" ht="15" thickBot="1" x14ac:dyDescent="0.35">
      <c r="B22" s="130"/>
      <c r="C22" s="130"/>
      <c r="D22" s="130"/>
      <c r="E22" s="93"/>
      <c r="F22" s="92"/>
      <c r="G22" s="92"/>
    </row>
    <row r="23" spans="1:8" ht="18" customHeight="1" thickBot="1" x14ac:dyDescent="0.35">
      <c r="B23" s="179" t="s">
        <v>70</v>
      </c>
      <c r="C23" s="180"/>
      <c r="E23" s="24"/>
      <c r="F23" s="193" t="s">
        <v>47</v>
      </c>
      <c r="G23" s="194"/>
      <c r="H23" s="195"/>
    </row>
    <row r="24" spans="1:8" ht="31.8" customHeight="1" x14ac:dyDescent="0.3">
      <c r="B24" s="116" t="s">
        <v>41</v>
      </c>
      <c r="C24" s="117"/>
      <c r="D24" s="181"/>
      <c r="E24" s="181"/>
      <c r="F24" s="196"/>
      <c r="G24" s="197"/>
      <c r="H24" s="198"/>
    </row>
    <row r="25" spans="1:8" ht="15" customHeight="1" thickBot="1" x14ac:dyDescent="0.35">
      <c r="B25" s="129">
        <f>G10</f>
        <v>0</v>
      </c>
      <c r="C25" s="28"/>
      <c r="D25" s="182"/>
      <c r="E25" s="182"/>
      <c r="F25" s="236"/>
      <c r="G25" s="237"/>
      <c r="H25" s="238"/>
    </row>
    <row r="26" spans="1:8" ht="14.4" customHeight="1" x14ac:dyDescent="0.3">
      <c r="B26" s="3"/>
      <c r="C26" s="3"/>
      <c r="D26" s="14"/>
      <c r="E26" s="2"/>
      <c r="F26" s="154" t="s">
        <v>71</v>
      </c>
      <c r="G26" s="155"/>
      <c r="H26" s="156"/>
    </row>
    <row r="27" spans="1:8" ht="18" customHeight="1" x14ac:dyDescent="0.3">
      <c r="B27" s="299"/>
      <c r="C27" s="299"/>
      <c r="E27" s="24"/>
      <c r="F27" s="157"/>
      <c r="G27" s="158"/>
      <c r="H27" s="159"/>
    </row>
    <row r="28" spans="1:8" ht="31.8" customHeight="1" thickBot="1" x14ac:dyDescent="0.35">
      <c r="B28" s="139"/>
      <c r="C28" s="139"/>
      <c r="D28" s="181"/>
      <c r="E28" s="181"/>
      <c r="F28" s="160"/>
      <c r="G28" s="161"/>
      <c r="H28" s="162"/>
    </row>
    <row r="29" spans="1:8" ht="15" customHeight="1" x14ac:dyDescent="0.3">
      <c r="B29" s="140"/>
      <c r="C29" s="141"/>
      <c r="D29" s="182"/>
      <c r="E29" s="182"/>
    </row>
    <row r="30" spans="1:8" ht="15" customHeight="1" x14ac:dyDescent="0.3">
      <c r="B30" s="153" t="s">
        <v>53</v>
      </c>
      <c r="C30" s="153"/>
      <c r="D30" s="153"/>
      <c r="E30" s="153"/>
      <c r="F30" s="153"/>
      <c r="G30" s="153"/>
    </row>
  </sheetData>
  <sheetProtection sheet="1" objects="1" scenarios="1" selectLockedCells="1"/>
  <mergeCells count="27">
    <mergeCell ref="D29:E29"/>
    <mergeCell ref="B30:G30"/>
    <mergeCell ref="I11:I12"/>
    <mergeCell ref="J11:L12"/>
    <mergeCell ref="B17:G17"/>
    <mergeCell ref="F26:H28"/>
    <mergeCell ref="B27:C27"/>
    <mergeCell ref="D28:E28"/>
    <mergeCell ref="A21:D21"/>
    <mergeCell ref="B23:C23"/>
    <mergeCell ref="F23:H25"/>
    <mergeCell ref="D24:E24"/>
    <mergeCell ref="D25:E25"/>
    <mergeCell ref="I9:I10"/>
    <mergeCell ref="J9:L10"/>
    <mergeCell ref="A9:C9"/>
    <mergeCell ref="A1:G1"/>
    <mergeCell ref="A2:G2"/>
    <mergeCell ref="A3:G3"/>
    <mergeCell ref="D5:D7"/>
    <mergeCell ref="F5:F7"/>
    <mergeCell ref="G5:G7"/>
    <mergeCell ref="I5:I6"/>
    <mergeCell ref="J5:L6"/>
    <mergeCell ref="I7:I8"/>
    <mergeCell ref="J7:L8"/>
    <mergeCell ref="A8:C8"/>
  </mergeCells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F10" sqref="F10"/>
    </sheetView>
  </sheetViews>
  <sheetFormatPr baseColWidth="10" defaultRowHeight="14.4" x14ac:dyDescent="0.3"/>
  <cols>
    <col min="1" max="1" width="5.33203125" style="1" customWidth="1"/>
    <col min="2" max="2" width="25.21875" style="1" customWidth="1"/>
    <col min="3" max="3" width="6.88671875" style="1" customWidth="1"/>
    <col min="4" max="4" width="7.88671875" style="10" customWidth="1"/>
    <col min="5" max="5" width="12.109375" style="10" customWidth="1"/>
    <col min="6" max="6" width="9.6640625" style="10" customWidth="1"/>
    <col min="7" max="7" width="12" style="10" customWidth="1"/>
    <col min="8" max="8" width="15.88671875" customWidth="1"/>
  </cols>
  <sheetData>
    <row r="1" spans="1:12" ht="24" customHeight="1" x14ac:dyDescent="0.3">
      <c r="A1" s="163" t="s">
        <v>76</v>
      </c>
      <c r="B1" s="163"/>
      <c r="C1" s="163"/>
      <c r="D1" s="163"/>
      <c r="E1" s="163"/>
      <c r="F1" s="163"/>
      <c r="G1" s="163"/>
      <c r="H1" s="50"/>
    </row>
    <row r="2" spans="1:12" ht="17.399999999999999" customHeight="1" x14ac:dyDescent="0.3">
      <c r="A2" s="164" t="s">
        <v>79</v>
      </c>
      <c r="B2" s="164"/>
      <c r="C2" s="164"/>
      <c r="D2" s="164"/>
      <c r="E2" s="164"/>
      <c r="F2" s="164"/>
      <c r="G2" s="164"/>
    </row>
    <row r="3" spans="1:12" ht="17.399999999999999" customHeight="1" x14ac:dyDescent="0.3">
      <c r="A3" s="164" t="s">
        <v>33</v>
      </c>
      <c r="B3" s="164"/>
      <c r="C3" s="164"/>
      <c r="D3" s="164"/>
      <c r="E3" s="164"/>
      <c r="F3" s="164"/>
      <c r="G3" s="164"/>
      <c r="H3" s="51"/>
    </row>
    <row r="4" spans="1:12" ht="15" thickBot="1" x14ac:dyDescent="0.35"/>
    <row r="5" spans="1:12" ht="14.4" customHeight="1" x14ac:dyDescent="0.3">
      <c r="D5" s="165" t="s">
        <v>0</v>
      </c>
      <c r="E5" s="32" t="s">
        <v>2</v>
      </c>
      <c r="F5" s="168" t="s">
        <v>16</v>
      </c>
      <c r="G5" s="171" t="s">
        <v>20</v>
      </c>
      <c r="I5" s="199" t="s">
        <v>50</v>
      </c>
      <c r="J5" s="183"/>
      <c r="K5" s="183"/>
      <c r="L5" s="184"/>
    </row>
    <row r="6" spans="1:12" ht="15" thickBot="1" x14ac:dyDescent="0.35">
      <c r="D6" s="166"/>
      <c r="E6" s="33" t="s">
        <v>19</v>
      </c>
      <c r="F6" s="169"/>
      <c r="G6" s="172"/>
      <c r="I6" s="200"/>
      <c r="J6" s="185"/>
      <c r="K6" s="185"/>
      <c r="L6" s="186"/>
    </row>
    <row r="7" spans="1:12" ht="15" thickBot="1" x14ac:dyDescent="0.35">
      <c r="D7" s="167"/>
      <c r="E7" s="34" t="s">
        <v>1</v>
      </c>
      <c r="F7" s="170"/>
      <c r="G7" s="173"/>
      <c r="I7" s="201" t="s">
        <v>51</v>
      </c>
      <c r="J7" s="187"/>
      <c r="K7" s="188"/>
      <c r="L7" s="189"/>
    </row>
    <row r="8" spans="1:12" ht="16.2" thickBot="1" x14ac:dyDescent="0.35">
      <c r="A8" s="174" t="s">
        <v>80</v>
      </c>
      <c r="B8" s="175"/>
      <c r="C8" s="176"/>
      <c r="I8" s="202"/>
      <c r="J8" s="190"/>
      <c r="K8" s="191"/>
      <c r="L8" s="192"/>
    </row>
    <row r="9" spans="1:12" x14ac:dyDescent="0.3">
      <c r="A9" s="295"/>
      <c r="B9" s="296"/>
      <c r="C9" s="297"/>
      <c r="D9" s="131"/>
      <c r="E9" s="132"/>
      <c r="F9" s="74"/>
      <c r="G9" s="133"/>
      <c r="I9" s="203" t="s">
        <v>61</v>
      </c>
      <c r="J9" s="207"/>
      <c r="K9" s="208"/>
      <c r="L9" s="209"/>
    </row>
    <row r="10" spans="1:12" ht="15" thickBot="1" x14ac:dyDescent="0.35">
      <c r="A10" s="99">
        <v>2025</v>
      </c>
      <c r="B10" s="100" t="s">
        <v>81</v>
      </c>
      <c r="C10" s="101" t="s">
        <v>28</v>
      </c>
      <c r="D10" s="102" t="s">
        <v>26</v>
      </c>
      <c r="E10" s="103">
        <v>15</v>
      </c>
      <c r="F10" s="49"/>
      <c r="G10" s="47">
        <f t="shared" ref="G10" si="0">E10*F10</f>
        <v>0</v>
      </c>
      <c r="I10" s="204"/>
      <c r="J10" s="210"/>
      <c r="K10" s="211"/>
      <c r="L10" s="212"/>
    </row>
    <row r="11" spans="1:12" x14ac:dyDescent="0.3">
      <c r="A11" s="68"/>
      <c r="B11" s="69"/>
      <c r="C11" s="70"/>
      <c r="D11" s="97"/>
      <c r="E11" s="67"/>
      <c r="F11" s="66"/>
      <c r="G11" s="64"/>
      <c r="I11" s="205" t="s">
        <v>62</v>
      </c>
      <c r="J11" s="207"/>
      <c r="K11" s="208"/>
      <c r="L11" s="209"/>
    </row>
    <row r="12" spans="1:12" ht="15" thickBot="1" x14ac:dyDescent="0.35">
      <c r="A12" s="71"/>
      <c r="B12" s="63"/>
      <c r="C12" s="38"/>
      <c r="D12" s="97"/>
      <c r="E12" s="67"/>
      <c r="F12" s="66"/>
      <c r="G12" s="64"/>
      <c r="I12" s="206"/>
      <c r="J12" s="210"/>
      <c r="K12" s="211"/>
      <c r="L12" s="212"/>
    </row>
    <row r="13" spans="1:12" x14ac:dyDescent="0.3">
      <c r="A13" s="98"/>
      <c r="B13" s="98"/>
      <c r="C13" s="98"/>
      <c r="D13" s="97"/>
      <c r="E13" s="26"/>
      <c r="F13" s="30"/>
      <c r="G13" s="26"/>
    </row>
    <row r="14" spans="1:12" ht="15" thickBot="1" x14ac:dyDescent="0.35">
      <c r="H14" s="75"/>
      <c r="L14" s="127" t="s">
        <v>96</v>
      </c>
    </row>
    <row r="15" spans="1:12" ht="16.2" thickBot="1" x14ac:dyDescent="0.35">
      <c r="A15" s="115"/>
      <c r="B15" s="328" t="s">
        <v>95</v>
      </c>
      <c r="C15" s="332"/>
      <c r="D15" s="332"/>
      <c r="E15" s="332"/>
      <c r="F15" s="332"/>
      <c r="G15" s="332"/>
      <c r="H15" s="335"/>
    </row>
    <row r="16" spans="1:12" ht="16.2" x14ac:dyDescent="0.35">
      <c r="A16" s="115"/>
      <c r="B16" s="322"/>
      <c r="C16" s="322"/>
      <c r="D16" s="322"/>
      <c r="E16" s="322"/>
      <c r="F16" s="322"/>
      <c r="G16" s="322"/>
      <c r="H16" s="331"/>
    </row>
    <row r="17" spans="1:8" x14ac:dyDescent="0.3">
      <c r="A17" s="115"/>
      <c r="B17" s="300" t="s">
        <v>94</v>
      </c>
      <c r="C17" s="300"/>
      <c r="D17" s="300"/>
      <c r="E17" s="300"/>
      <c r="F17" s="300"/>
      <c r="G17" s="300"/>
      <c r="H17" s="331"/>
    </row>
    <row r="18" spans="1:8" ht="15.6" customHeight="1" x14ac:dyDescent="0.3">
      <c r="B18" s="59"/>
      <c r="C18" s="59"/>
      <c r="D18" s="60"/>
      <c r="E18" s="60"/>
      <c r="F18" s="60"/>
      <c r="G18" s="60"/>
      <c r="H18" s="92"/>
    </row>
    <row r="19" spans="1:8" ht="14.4" customHeight="1" x14ac:dyDescent="0.3">
      <c r="E19" s="90"/>
      <c r="F19" s="92"/>
      <c r="G19" s="92"/>
      <c r="H19" s="92"/>
    </row>
    <row r="20" spans="1:8" ht="14.4" customHeight="1" x14ac:dyDescent="0.3">
      <c r="E20" s="90"/>
      <c r="F20" s="92"/>
      <c r="G20" s="92"/>
      <c r="H20" s="92"/>
    </row>
    <row r="21" spans="1:8" x14ac:dyDescent="0.3">
      <c r="A21" s="177" t="s">
        <v>7</v>
      </c>
      <c r="B21" s="177"/>
      <c r="C21" s="177"/>
      <c r="D21" s="178"/>
      <c r="E21" s="93"/>
      <c r="F21" s="92"/>
      <c r="G21" s="92"/>
      <c r="H21" s="92"/>
    </row>
    <row r="22" spans="1:8" ht="15" thickBot="1" x14ac:dyDescent="0.35">
      <c r="B22" s="135"/>
      <c r="C22" s="135"/>
      <c r="D22" s="135"/>
      <c r="E22" s="93"/>
      <c r="F22" s="92"/>
      <c r="G22" s="92"/>
    </row>
    <row r="23" spans="1:8" ht="18" customHeight="1" thickBot="1" x14ac:dyDescent="0.35">
      <c r="B23" s="179" t="s">
        <v>80</v>
      </c>
      <c r="C23" s="180"/>
      <c r="E23" s="24"/>
      <c r="F23" s="193" t="s">
        <v>47</v>
      </c>
      <c r="G23" s="194"/>
      <c r="H23" s="195"/>
    </row>
    <row r="24" spans="1:8" ht="31.8" customHeight="1" x14ac:dyDescent="0.3">
      <c r="B24" s="116" t="s">
        <v>41</v>
      </c>
      <c r="C24" s="117"/>
      <c r="D24" s="181"/>
      <c r="E24" s="181"/>
      <c r="F24" s="196"/>
      <c r="G24" s="197"/>
      <c r="H24" s="198"/>
    </row>
    <row r="25" spans="1:8" ht="15" customHeight="1" thickBot="1" x14ac:dyDescent="0.35">
      <c r="B25" s="134">
        <f>G10</f>
        <v>0</v>
      </c>
      <c r="C25" s="28"/>
      <c r="D25" s="182"/>
      <c r="E25" s="182"/>
      <c r="F25" s="236"/>
      <c r="G25" s="237"/>
      <c r="H25" s="238"/>
    </row>
    <row r="26" spans="1:8" ht="14.4" customHeight="1" x14ac:dyDescent="0.3">
      <c r="B26" s="3"/>
      <c r="C26" s="3"/>
      <c r="D26" s="14"/>
      <c r="E26" s="2"/>
      <c r="F26" s="154" t="s">
        <v>71</v>
      </c>
      <c r="G26" s="155"/>
      <c r="H26" s="156"/>
    </row>
    <row r="27" spans="1:8" ht="18" customHeight="1" x14ac:dyDescent="0.3">
      <c r="B27" s="299"/>
      <c r="C27" s="299"/>
      <c r="E27" s="24"/>
      <c r="F27" s="157"/>
      <c r="G27" s="158"/>
      <c r="H27" s="159"/>
    </row>
    <row r="28" spans="1:8" ht="31.8" customHeight="1" thickBot="1" x14ac:dyDescent="0.35">
      <c r="B28" s="139"/>
      <c r="C28" s="139"/>
      <c r="D28" s="181"/>
      <c r="E28" s="181"/>
      <c r="F28" s="160"/>
      <c r="G28" s="161"/>
      <c r="H28" s="162"/>
    </row>
    <row r="29" spans="1:8" ht="15" customHeight="1" x14ac:dyDescent="0.3">
      <c r="B29" s="140"/>
      <c r="C29" s="141"/>
      <c r="D29" s="182"/>
      <c r="E29" s="182"/>
    </row>
    <row r="30" spans="1:8" ht="15" customHeight="1" x14ac:dyDescent="0.3">
      <c r="B30" s="153" t="s">
        <v>53</v>
      </c>
      <c r="C30" s="153"/>
      <c r="D30" s="153"/>
      <c r="E30" s="153"/>
      <c r="F30" s="153"/>
      <c r="G30" s="153"/>
    </row>
  </sheetData>
  <sheetProtection sheet="1" objects="1" scenarios="1" selectLockedCells="1"/>
  <mergeCells count="27">
    <mergeCell ref="A1:G1"/>
    <mergeCell ref="A2:G2"/>
    <mergeCell ref="A3:G3"/>
    <mergeCell ref="D5:D7"/>
    <mergeCell ref="F5:F7"/>
    <mergeCell ref="G5:G7"/>
    <mergeCell ref="I11:I12"/>
    <mergeCell ref="J11:L12"/>
    <mergeCell ref="B17:G17"/>
    <mergeCell ref="A21:D21"/>
    <mergeCell ref="I5:I6"/>
    <mergeCell ref="J5:L6"/>
    <mergeCell ref="I7:I8"/>
    <mergeCell ref="J7:L8"/>
    <mergeCell ref="A8:C8"/>
    <mergeCell ref="A9:C9"/>
    <mergeCell ref="I9:I10"/>
    <mergeCell ref="J9:L10"/>
    <mergeCell ref="D29:E29"/>
    <mergeCell ref="B30:G30"/>
    <mergeCell ref="B23:C23"/>
    <mergeCell ref="F23:H25"/>
    <mergeCell ref="D24:E24"/>
    <mergeCell ref="D25:E25"/>
    <mergeCell ref="F26:H28"/>
    <mergeCell ref="B27:C27"/>
    <mergeCell ref="D28:E28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CHAMpagne </vt:lpstr>
      <vt:lpstr>BORDdeaux</vt:lpstr>
      <vt:lpstr>A. Paret</vt:lpstr>
      <vt:lpstr>Côte du Rhône</vt:lpstr>
      <vt:lpstr>Bourgogne </vt:lpstr>
      <vt:lpstr>IGP Rosé Méditerranée</vt:lpstr>
      <vt:lpstr>ALSace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2026-09-17T09:54:26Z</dcterms:modified>
</cp:coreProperties>
</file>